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00" windowHeight="18840" firstSheet="1" activeTab="1"/>
  </bookViews>
  <sheets>
    <sheet name="xx$$xx" sheetId="6" state="veryHidden" r:id="rId1"/>
    <sheet name="Ans1" sheetId="20" r:id="rId2"/>
    <sheet name="Ans2" sheetId="21" r:id="rId3"/>
    <sheet name="Ans3" sheetId="22" r:id="rId4"/>
    <sheet name="Pharm" sheetId="23" r:id="rId5"/>
  </sheets>
  <definedNames>
    <definedName name="_xlnm._FilterDatabase" localSheetId="4" hidden="1">Pharm!$A$1:$F$3756</definedName>
    <definedName name="solver_adj" localSheetId="1" hidden="1">'Ans1'!#REF!,'Ans1'!#REF!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1" hidden="1">'Ans1'!#REF!</definedName>
    <definedName name="solver_lhs1" localSheetId="2" hidden="1">'Ans2'!#REF!</definedName>
    <definedName name="solver_lhs1" localSheetId="3" hidden="1">'Ans3'!#REF!</definedName>
    <definedName name="solver_lhs10" localSheetId="2" hidden="1">'Ans2'!#REF!</definedName>
    <definedName name="solver_lhs10" localSheetId="3" hidden="1">'Ans3'!#REF!</definedName>
    <definedName name="solver_lhs11" localSheetId="2" hidden="1">'Ans2'!#REF!</definedName>
    <definedName name="solver_lhs11" localSheetId="3" hidden="1">'Ans3'!#REF!</definedName>
    <definedName name="solver_lhs12" localSheetId="2" hidden="1">'Ans2'!#REF!</definedName>
    <definedName name="solver_lhs12" localSheetId="3" hidden="1">'Ans3'!#REF!</definedName>
    <definedName name="solver_lhs2" localSheetId="2" hidden="1">'Ans2'!#REF!</definedName>
    <definedName name="solver_lhs2" localSheetId="3" hidden="1">'Ans3'!#REF!</definedName>
    <definedName name="solver_lhs3" localSheetId="2" hidden="1">'Ans2'!#REF!</definedName>
    <definedName name="solver_lhs3" localSheetId="3" hidden="1">'Ans3'!#REF!</definedName>
    <definedName name="solver_lhs4" localSheetId="2" hidden="1">'Ans2'!#REF!</definedName>
    <definedName name="solver_lhs4" localSheetId="3" hidden="1">'Ans3'!#REF!</definedName>
    <definedName name="solver_lhs5" localSheetId="2" hidden="1">'Ans2'!#REF!</definedName>
    <definedName name="solver_lhs5" localSheetId="3" hidden="1">'Ans3'!#REF!</definedName>
    <definedName name="solver_lhs6" localSheetId="2" hidden="1">'Ans2'!#REF!</definedName>
    <definedName name="solver_lhs6" localSheetId="3" hidden="1">'Ans3'!#REF!</definedName>
    <definedName name="solver_lhs7" localSheetId="2" hidden="1">'Ans2'!#REF!</definedName>
    <definedName name="solver_lhs7" localSheetId="3" hidden="1">'Ans3'!#REF!</definedName>
    <definedName name="solver_lhs8" localSheetId="2" hidden="1">'Ans2'!#REF!</definedName>
    <definedName name="solver_lhs8" localSheetId="3" hidden="1">'Ans3'!#REF!</definedName>
    <definedName name="solver_lhs9" localSheetId="2" hidden="1">'Ans2'!#REF!</definedName>
    <definedName name="solver_lhs9" localSheetId="3" hidden="1">'Ans3'!#REF!</definedName>
    <definedName name="solver_lin" localSheetId="1" hidden="1">2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1" hidden="1">1</definedName>
    <definedName name="solver_num" localSheetId="2" hidden="1">0</definedName>
    <definedName name="solver_num" localSheetId="3" hidden="1">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1" hidden="1">'Ans1'!#REF!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0" localSheetId="2" hidden="1">3</definedName>
    <definedName name="solver_rel10" localSheetId="3" hidden="1">3</definedName>
    <definedName name="solver_rel11" localSheetId="2" hidden="1">1</definedName>
    <definedName name="solver_rel11" localSheetId="3" hidden="1">1</definedName>
    <definedName name="solver_rel12" localSheetId="2" hidden="1">3</definedName>
    <definedName name="solver_rel12" localSheetId="3" hidden="1">3</definedName>
    <definedName name="solver_rel2" localSheetId="2" hidden="1">3</definedName>
    <definedName name="solver_rel2" localSheetId="3" hidden="1">3</definedName>
    <definedName name="solver_rel3" localSheetId="2" hidden="1">1</definedName>
    <definedName name="solver_rel3" localSheetId="3" hidden="1">1</definedName>
    <definedName name="solver_rel4" localSheetId="2" hidden="1">3</definedName>
    <definedName name="solver_rel4" localSheetId="3" hidden="1">3</definedName>
    <definedName name="solver_rel5" localSheetId="2" hidden="1">1</definedName>
    <definedName name="solver_rel5" localSheetId="3" hidden="1">1</definedName>
    <definedName name="solver_rel6" localSheetId="2" hidden="1">3</definedName>
    <definedName name="solver_rel6" localSheetId="3" hidden="1">3</definedName>
    <definedName name="solver_rel7" localSheetId="2" hidden="1">1</definedName>
    <definedName name="solver_rel7" localSheetId="3" hidden="1">1</definedName>
    <definedName name="solver_rel8" localSheetId="2" hidden="1">3</definedName>
    <definedName name="solver_rel8" localSheetId="3" hidden="1">3</definedName>
    <definedName name="solver_rel9" localSheetId="2" hidden="1">1</definedName>
    <definedName name="solver_rel9" localSheetId="3" hidden="1">1</definedName>
    <definedName name="solver_rhs1" localSheetId="1" hidden="1">'Ans1'!#REF!</definedName>
    <definedName name="solver_rhs1" localSheetId="2" hidden="1">'Ans2'!#REF!</definedName>
    <definedName name="solver_rhs1" localSheetId="3" hidden="1">'Ans3'!#REF!</definedName>
    <definedName name="solver_rhs10" localSheetId="2" hidden="1">0</definedName>
    <definedName name="solver_rhs10" localSheetId="3" hidden="1">0</definedName>
    <definedName name="solver_rhs11" localSheetId="2" hidden="1">'Ans2'!#REF!</definedName>
    <definedName name="solver_rhs11" localSheetId="3" hidden="1">'Ans3'!#REF!</definedName>
    <definedName name="solver_rhs12" localSheetId="2" hidden="1">0</definedName>
    <definedName name="solver_rhs12" localSheetId="3" hidden="1">0</definedName>
    <definedName name="solver_rhs2" localSheetId="2" hidden="1">0</definedName>
    <definedName name="solver_rhs2" localSheetId="3" hidden="1">0</definedName>
    <definedName name="solver_rhs3" localSheetId="2" hidden="1">'Ans2'!#REF!</definedName>
    <definedName name="solver_rhs3" localSheetId="3" hidden="1">'Ans3'!#REF!</definedName>
    <definedName name="solver_rhs4" localSheetId="2" hidden="1">0</definedName>
    <definedName name="solver_rhs4" localSheetId="3" hidden="1">0</definedName>
    <definedName name="solver_rhs5" localSheetId="2" hidden="1">'Ans2'!#REF!</definedName>
    <definedName name="solver_rhs5" localSheetId="3" hidden="1">'Ans3'!#REF!</definedName>
    <definedName name="solver_rhs6" localSheetId="2" hidden="1">0</definedName>
    <definedName name="solver_rhs6" localSheetId="3" hidden="1">0</definedName>
    <definedName name="solver_rhs7" localSheetId="2" hidden="1">'Ans2'!#REF!</definedName>
    <definedName name="solver_rhs7" localSheetId="3" hidden="1">'Ans3'!#REF!</definedName>
    <definedName name="solver_rhs8" localSheetId="2" hidden="1">0</definedName>
    <definedName name="solver_rhs8" localSheetId="3" hidden="1">0</definedName>
    <definedName name="solver_rhs9" localSheetId="2" hidden="1">'Ans2'!#REF!</definedName>
    <definedName name="solver_rhs9" localSheetId="3" hidden="1">'Ans3'!#REF!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1" hidden="1">3</definedName>
    <definedName name="solver_ver" localSheetId="2" hidden="1">3</definedName>
    <definedName name="solver_ver" localSheetId="3" hidden="1">3</definedName>
    <definedName name="xxxtimexxx" hidden="1">40274.6243981481</definedName>
  </definedNames>
  <calcPr calcId="145621"/>
</workbook>
</file>

<file path=xl/calcChain.xml><?xml version="1.0" encoding="utf-8"?>
<calcChain xmlns="http://schemas.openxmlformats.org/spreadsheetml/2006/main">
  <c r="J1" i="21" l="1"/>
  <c r="D2" i="21"/>
  <c r="D1" i="21"/>
  <c r="K3" i="23" l="1"/>
  <c r="K4" i="23" s="1"/>
  <c r="K5" i="23" s="1"/>
  <c r="B6" i="22"/>
  <c r="B4" i="22"/>
  <c r="B2" i="22"/>
  <c r="G3772" i="20"/>
  <c r="F3772" i="20"/>
  <c r="E3772" i="20"/>
  <c r="D3772" i="20"/>
  <c r="C3772" i="20"/>
  <c r="B3772" i="20"/>
  <c r="G3771" i="20"/>
  <c r="F3771" i="20"/>
  <c r="E3771" i="20"/>
  <c r="D3771" i="20"/>
  <c r="C3771" i="20"/>
  <c r="B3771" i="20"/>
  <c r="G3770" i="20"/>
  <c r="F3770" i="20"/>
  <c r="E3770" i="20"/>
  <c r="D3770" i="20"/>
  <c r="C3770" i="20"/>
  <c r="B3770" i="20"/>
  <c r="G3769" i="20"/>
  <c r="F3769" i="20"/>
  <c r="E3769" i="20"/>
  <c r="D3769" i="20"/>
  <c r="C3769" i="20"/>
  <c r="B3769" i="20"/>
  <c r="G3768" i="20"/>
  <c r="F3768" i="20"/>
  <c r="E3768" i="20"/>
  <c r="D3768" i="20"/>
  <c r="C3768" i="20"/>
  <c r="B3768" i="20"/>
  <c r="G3767" i="20"/>
  <c r="F3767" i="20"/>
  <c r="E3767" i="20"/>
  <c r="D3767" i="20"/>
  <c r="C3767" i="20"/>
  <c r="B3767" i="20"/>
  <c r="G3766" i="20"/>
  <c r="F3766" i="20"/>
  <c r="E3766" i="20"/>
  <c r="D3766" i="20"/>
  <c r="C3766" i="20"/>
  <c r="B3766" i="20"/>
  <c r="G3765" i="20"/>
  <c r="F3765" i="20"/>
  <c r="E3765" i="20"/>
  <c r="D3765" i="20"/>
  <c r="C3765" i="20"/>
  <c r="B3765" i="20"/>
  <c r="G3764" i="20"/>
  <c r="F3764" i="20"/>
  <c r="E3764" i="20"/>
  <c r="D3764" i="20"/>
  <c r="C3764" i="20"/>
  <c r="B3764" i="20"/>
  <c r="G3763" i="20"/>
  <c r="F3763" i="20"/>
  <c r="E3763" i="20"/>
  <c r="D3763" i="20"/>
  <c r="C3763" i="20"/>
  <c r="B3763" i="20"/>
  <c r="G3762" i="20"/>
  <c r="F3762" i="20"/>
  <c r="E3762" i="20"/>
  <c r="D3762" i="20"/>
  <c r="C3762" i="20"/>
  <c r="B3762" i="20"/>
  <c r="G3761" i="20"/>
  <c r="F3761" i="20"/>
  <c r="E3761" i="20"/>
  <c r="D3761" i="20"/>
  <c r="C3761" i="20"/>
  <c r="B3761" i="20"/>
  <c r="G3760" i="20"/>
  <c r="F3760" i="20"/>
  <c r="E3760" i="20"/>
  <c r="D3760" i="20"/>
  <c r="C3760" i="20"/>
  <c r="B3760" i="20"/>
  <c r="G3759" i="20"/>
  <c r="F3759" i="20"/>
  <c r="E3759" i="20"/>
  <c r="D3759" i="20"/>
  <c r="C3759" i="20"/>
  <c r="B3759" i="20"/>
  <c r="G3758" i="20"/>
  <c r="F3758" i="20"/>
  <c r="E3758" i="20"/>
  <c r="D3758" i="20"/>
  <c r="C3758" i="20"/>
  <c r="B3758" i="20"/>
  <c r="G3757" i="20"/>
  <c r="F3757" i="20"/>
  <c r="E3757" i="20"/>
  <c r="D3757" i="20"/>
  <c r="C3757" i="20"/>
  <c r="B3757" i="20"/>
  <c r="G3756" i="20"/>
  <c r="F3756" i="20"/>
  <c r="E3756" i="20"/>
  <c r="D3756" i="20"/>
  <c r="C3756" i="20"/>
  <c r="B3756" i="20"/>
  <c r="G3755" i="20"/>
  <c r="F3755" i="20"/>
  <c r="E3755" i="20"/>
  <c r="D3755" i="20"/>
  <c r="C3755" i="20"/>
  <c r="B3755" i="20"/>
  <c r="G3754" i="20"/>
  <c r="F3754" i="20"/>
  <c r="E3754" i="20"/>
  <c r="D3754" i="20"/>
  <c r="C3754" i="20"/>
  <c r="B3754" i="20"/>
  <c r="G3753" i="20"/>
  <c r="F3753" i="20"/>
  <c r="E3753" i="20"/>
  <c r="D3753" i="20"/>
  <c r="C3753" i="20"/>
  <c r="B3753" i="20"/>
  <c r="G3752" i="20"/>
  <c r="F3752" i="20"/>
  <c r="E3752" i="20"/>
  <c r="D3752" i="20"/>
  <c r="C3752" i="20"/>
  <c r="B3752" i="20"/>
  <c r="G3751" i="20"/>
  <c r="F3751" i="20"/>
  <c r="E3751" i="20"/>
  <c r="D3751" i="20"/>
  <c r="C3751" i="20"/>
  <c r="B3751" i="20"/>
  <c r="G3750" i="20"/>
  <c r="F3750" i="20"/>
  <c r="E3750" i="20"/>
  <c r="D3750" i="20"/>
  <c r="C3750" i="20"/>
  <c r="B3750" i="20"/>
  <c r="G3749" i="20"/>
  <c r="F3749" i="20"/>
  <c r="E3749" i="20"/>
  <c r="D3749" i="20"/>
  <c r="C3749" i="20"/>
  <c r="B3749" i="20"/>
  <c r="G3748" i="20"/>
  <c r="F3748" i="20"/>
  <c r="E3748" i="20"/>
  <c r="D3748" i="20"/>
  <c r="C3748" i="20"/>
  <c r="B3748" i="20"/>
  <c r="G3747" i="20"/>
  <c r="F3747" i="20"/>
  <c r="E3747" i="20"/>
  <c r="D3747" i="20"/>
  <c r="C3747" i="20"/>
  <c r="B3747" i="20"/>
  <c r="G3746" i="20"/>
  <c r="F3746" i="20"/>
  <c r="E3746" i="20"/>
  <c r="D3746" i="20"/>
  <c r="C3746" i="20"/>
  <c r="B3746" i="20"/>
  <c r="G3745" i="20"/>
  <c r="F3745" i="20"/>
  <c r="E3745" i="20"/>
  <c r="D3745" i="20"/>
  <c r="C3745" i="20"/>
  <c r="B3745" i="20"/>
  <c r="G3744" i="20"/>
  <c r="F3744" i="20"/>
  <c r="E3744" i="20"/>
  <c r="D3744" i="20"/>
  <c r="C3744" i="20"/>
  <c r="B3744" i="20"/>
  <c r="G3743" i="20"/>
  <c r="F3743" i="20"/>
  <c r="E3743" i="20"/>
  <c r="D3743" i="20"/>
  <c r="C3743" i="20"/>
  <c r="B3743" i="20"/>
  <c r="G3742" i="20"/>
  <c r="F3742" i="20"/>
  <c r="E3742" i="20"/>
  <c r="D3742" i="20"/>
  <c r="C3742" i="20"/>
  <c r="B3742" i="20"/>
  <c r="G3741" i="20"/>
  <c r="F3741" i="20"/>
  <c r="E3741" i="20"/>
  <c r="D3741" i="20"/>
  <c r="C3741" i="20"/>
  <c r="B3741" i="20"/>
  <c r="G3740" i="20"/>
  <c r="F3740" i="20"/>
  <c r="E3740" i="20"/>
  <c r="D3740" i="20"/>
  <c r="C3740" i="20"/>
  <c r="B3740" i="20"/>
  <c r="G3739" i="20"/>
  <c r="F3739" i="20"/>
  <c r="E3739" i="20"/>
  <c r="D3739" i="20"/>
  <c r="C3739" i="20"/>
  <c r="B3739" i="20"/>
  <c r="G3738" i="20"/>
  <c r="F3738" i="20"/>
  <c r="E3738" i="20"/>
  <c r="D3738" i="20"/>
  <c r="C3738" i="20"/>
  <c r="B3738" i="20"/>
  <c r="G3737" i="20"/>
  <c r="F3737" i="20"/>
  <c r="E3737" i="20"/>
  <c r="D3737" i="20"/>
  <c r="C3737" i="20"/>
  <c r="B3737" i="20"/>
  <c r="G3736" i="20"/>
  <c r="F3736" i="20"/>
  <c r="E3736" i="20"/>
  <c r="D3736" i="20"/>
  <c r="C3736" i="20"/>
  <c r="B3736" i="20"/>
  <c r="G3735" i="20"/>
  <c r="F3735" i="20"/>
  <c r="E3735" i="20"/>
  <c r="D3735" i="20"/>
  <c r="C3735" i="20"/>
  <c r="B3735" i="20"/>
  <c r="G3734" i="20"/>
  <c r="F3734" i="20"/>
  <c r="E3734" i="20"/>
  <c r="D3734" i="20"/>
  <c r="C3734" i="20"/>
  <c r="B3734" i="20"/>
  <c r="G3733" i="20"/>
  <c r="F3733" i="20"/>
  <c r="E3733" i="20"/>
  <c r="D3733" i="20"/>
  <c r="C3733" i="20"/>
  <c r="B3733" i="20"/>
  <c r="G3732" i="20"/>
  <c r="F3732" i="20"/>
  <c r="E3732" i="20"/>
  <c r="D3732" i="20"/>
  <c r="C3732" i="20"/>
  <c r="B3732" i="20"/>
  <c r="G3731" i="20"/>
  <c r="F3731" i="20"/>
  <c r="E3731" i="20"/>
  <c r="D3731" i="20"/>
  <c r="C3731" i="20"/>
  <c r="B3731" i="20"/>
  <c r="G3730" i="20"/>
  <c r="F3730" i="20"/>
  <c r="E3730" i="20"/>
  <c r="D3730" i="20"/>
  <c r="C3730" i="20"/>
  <c r="B3730" i="20"/>
  <c r="G3729" i="20"/>
  <c r="F3729" i="20"/>
  <c r="E3729" i="20"/>
  <c r="D3729" i="20"/>
  <c r="C3729" i="20"/>
  <c r="B3729" i="20"/>
  <c r="G3728" i="20"/>
  <c r="F3728" i="20"/>
  <c r="E3728" i="20"/>
  <c r="D3728" i="20"/>
  <c r="C3728" i="20"/>
  <c r="B3728" i="20"/>
  <c r="G3727" i="20"/>
  <c r="F3727" i="20"/>
  <c r="E3727" i="20"/>
  <c r="D3727" i="20"/>
  <c r="C3727" i="20"/>
  <c r="B3727" i="20"/>
  <c r="G3726" i="20"/>
  <c r="F3726" i="20"/>
  <c r="E3726" i="20"/>
  <c r="D3726" i="20"/>
  <c r="C3726" i="20"/>
  <c r="B3726" i="20"/>
  <c r="G3725" i="20"/>
  <c r="F3725" i="20"/>
  <c r="E3725" i="20"/>
  <c r="D3725" i="20"/>
  <c r="C3725" i="20"/>
  <c r="B3725" i="20"/>
  <c r="G3724" i="20"/>
  <c r="F3724" i="20"/>
  <c r="E3724" i="20"/>
  <c r="D3724" i="20"/>
  <c r="C3724" i="20"/>
  <c r="B3724" i="20"/>
  <c r="G3723" i="20"/>
  <c r="F3723" i="20"/>
  <c r="E3723" i="20"/>
  <c r="D3723" i="20"/>
  <c r="C3723" i="20"/>
  <c r="B3723" i="20"/>
  <c r="G3722" i="20"/>
  <c r="F3722" i="20"/>
  <c r="E3722" i="20"/>
  <c r="D3722" i="20"/>
  <c r="C3722" i="20"/>
  <c r="B3722" i="20"/>
  <c r="G3721" i="20"/>
  <c r="F3721" i="20"/>
  <c r="E3721" i="20"/>
  <c r="D3721" i="20"/>
  <c r="C3721" i="20"/>
  <c r="B3721" i="20"/>
  <c r="G3720" i="20"/>
  <c r="F3720" i="20"/>
  <c r="E3720" i="20"/>
  <c r="D3720" i="20"/>
  <c r="C3720" i="20"/>
  <c r="B3720" i="20"/>
  <c r="G3719" i="20"/>
  <c r="F3719" i="20"/>
  <c r="E3719" i="20"/>
  <c r="D3719" i="20"/>
  <c r="C3719" i="20"/>
  <c r="B3719" i="20"/>
  <c r="G3718" i="20"/>
  <c r="F3718" i="20"/>
  <c r="E3718" i="20"/>
  <c r="D3718" i="20"/>
  <c r="C3718" i="20"/>
  <c r="B3718" i="20"/>
  <c r="G3717" i="20"/>
  <c r="F3717" i="20"/>
  <c r="E3717" i="20"/>
  <c r="D3717" i="20"/>
  <c r="C3717" i="20"/>
  <c r="B3717" i="20"/>
  <c r="G3716" i="20"/>
  <c r="F3716" i="20"/>
  <c r="E3716" i="20"/>
  <c r="D3716" i="20"/>
  <c r="C3716" i="20"/>
  <c r="B3716" i="20"/>
  <c r="G3715" i="20"/>
  <c r="F3715" i="20"/>
  <c r="E3715" i="20"/>
  <c r="D3715" i="20"/>
  <c r="C3715" i="20"/>
  <c r="B3715" i="20"/>
  <c r="G3714" i="20"/>
  <c r="F3714" i="20"/>
  <c r="E3714" i="20"/>
  <c r="D3714" i="20"/>
  <c r="C3714" i="20"/>
  <c r="B3714" i="20"/>
  <c r="G3713" i="20"/>
  <c r="F3713" i="20"/>
  <c r="E3713" i="20"/>
  <c r="D3713" i="20"/>
  <c r="C3713" i="20"/>
  <c r="B3713" i="20"/>
  <c r="G3712" i="20"/>
  <c r="F3712" i="20"/>
  <c r="E3712" i="20"/>
  <c r="D3712" i="20"/>
  <c r="C3712" i="20"/>
  <c r="B3712" i="20"/>
  <c r="G3711" i="20"/>
  <c r="F3711" i="20"/>
  <c r="E3711" i="20"/>
  <c r="D3711" i="20"/>
  <c r="C3711" i="20"/>
  <c r="B3711" i="20"/>
  <c r="G3710" i="20"/>
  <c r="F3710" i="20"/>
  <c r="E3710" i="20"/>
  <c r="D3710" i="20"/>
  <c r="C3710" i="20"/>
  <c r="B3710" i="20"/>
  <c r="G3709" i="20"/>
  <c r="F3709" i="20"/>
  <c r="E3709" i="20"/>
  <c r="D3709" i="20"/>
  <c r="C3709" i="20"/>
  <c r="B3709" i="20"/>
  <c r="G3708" i="20"/>
  <c r="F3708" i="20"/>
  <c r="E3708" i="20"/>
  <c r="D3708" i="20"/>
  <c r="C3708" i="20"/>
  <c r="B3708" i="20"/>
  <c r="G3707" i="20"/>
  <c r="F3707" i="20"/>
  <c r="E3707" i="20"/>
  <c r="D3707" i="20"/>
  <c r="C3707" i="20"/>
  <c r="B3707" i="20"/>
  <c r="G3706" i="20"/>
  <c r="F3706" i="20"/>
  <c r="E3706" i="20"/>
  <c r="D3706" i="20"/>
  <c r="C3706" i="20"/>
  <c r="B3706" i="20"/>
  <c r="G3705" i="20"/>
  <c r="F3705" i="20"/>
  <c r="E3705" i="20"/>
  <c r="D3705" i="20"/>
  <c r="C3705" i="20"/>
  <c r="B3705" i="20"/>
  <c r="G3704" i="20"/>
  <c r="F3704" i="20"/>
  <c r="E3704" i="20"/>
  <c r="D3704" i="20"/>
  <c r="C3704" i="20"/>
  <c r="B3704" i="20"/>
  <c r="G3703" i="20"/>
  <c r="F3703" i="20"/>
  <c r="E3703" i="20"/>
  <c r="D3703" i="20"/>
  <c r="C3703" i="20"/>
  <c r="B3703" i="20"/>
  <c r="G3702" i="20"/>
  <c r="F3702" i="20"/>
  <c r="E3702" i="20"/>
  <c r="D3702" i="20"/>
  <c r="C3702" i="20"/>
  <c r="B3702" i="20"/>
  <c r="G3701" i="20"/>
  <c r="F3701" i="20"/>
  <c r="E3701" i="20"/>
  <c r="D3701" i="20"/>
  <c r="C3701" i="20"/>
  <c r="B3701" i="20"/>
  <c r="G3700" i="20"/>
  <c r="F3700" i="20"/>
  <c r="E3700" i="20"/>
  <c r="D3700" i="20"/>
  <c r="C3700" i="20"/>
  <c r="B3700" i="20"/>
  <c r="G3699" i="20"/>
  <c r="F3699" i="20"/>
  <c r="E3699" i="20"/>
  <c r="D3699" i="20"/>
  <c r="C3699" i="20"/>
  <c r="B3699" i="20"/>
  <c r="G3698" i="20"/>
  <c r="F3698" i="20"/>
  <c r="E3698" i="20"/>
  <c r="D3698" i="20"/>
  <c r="C3698" i="20"/>
  <c r="B3698" i="20"/>
  <c r="G3697" i="20"/>
  <c r="F3697" i="20"/>
  <c r="E3697" i="20"/>
  <c r="D3697" i="20"/>
  <c r="C3697" i="20"/>
  <c r="B3697" i="20"/>
  <c r="G3696" i="20"/>
  <c r="F3696" i="20"/>
  <c r="E3696" i="20"/>
  <c r="D3696" i="20"/>
  <c r="C3696" i="20"/>
  <c r="B3696" i="20"/>
  <c r="G3695" i="20"/>
  <c r="F3695" i="20"/>
  <c r="E3695" i="20"/>
  <c r="D3695" i="20"/>
  <c r="C3695" i="20"/>
  <c r="B3695" i="20"/>
  <c r="G3694" i="20"/>
  <c r="F3694" i="20"/>
  <c r="E3694" i="20"/>
  <c r="D3694" i="20"/>
  <c r="C3694" i="20"/>
  <c r="B3694" i="20"/>
  <c r="G3693" i="20"/>
  <c r="F3693" i="20"/>
  <c r="E3693" i="20"/>
  <c r="D3693" i="20"/>
  <c r="C3693" i="20"/>
  <c r="B3693" i="20"/>
  <c r="G3692" i="20"/>
  <c r="F3692" i="20"/>
  <c r="E3692" i="20"/>
  <c r="D3692" i="20"/>
  <c r="C3692" i="20"/>
  <c r="B3692" i="20"/>
  <c r="G3691" i="20"/>
  <c r="F3691" i="20"/>
  <c r="E3691" i="20"/>
  <c r="D3691" i="20"/>
  <c r="C3691" i="20"/>
  <c r="B3691" i="20"/>
  <c r="G3690" i="20"/>
  <c r="F3690" i="20"/>
  <c r="E3690" i="20"/>
  <c r="D3690" i="20"/>
  <c r="C3690" i="20"/>
  <c r="B3690" i="20"/>
  <c r="G3689" i="20"/>
  <c r="F3689" i="20"/>
  <c r="E3689" i="20"/>
  <c r="D3689" i="20"/>
  <c r="C3689" i="20"/>
  <c r="B3689" i="20"/>
  <c r="G3688" i="20"/>
  <c r="F3688" i="20"/>
  <c r="E3688" i="20"/>
  <c r="D3688" i="20"/>
  <c r="C3688" i="20"/>
  <c r="B3688" i="20"/>
  <c r="G3687" i="20"/>
  <c r="F3687" i="20"/>
  <c r="E3687" i="20"/>
  <c r="D3687" i="20"/>
  <c r="C3687" i="20"/>
  <c r="B3687" i="20"/>
  <c r="G3686" i="20"/>
  <c r="F3686" i="20"/>
  <c r="E3686" i="20"/>
  <c r="D3686" i="20"/>
  <c r="C3686" i="20"/>
  <c r="B3686" i="20"/>
  <c r="G3685" i="20"/>
  <c r="F3685" i="20"/>
  <c r="E3685" i="20"/>
  <c r="D3685" i="20"/>
  <c r="C3685" i="20"/>
  <c r="B3685" i="20"/>
  <c r="G3684" i="20"/>
  <c r="F3684" i="20"/>
  <c r="E3684" i="20"/>
  <c r="D3684" i="20"/>
  <c r="C3684" i="20"/>
  <c r="B3684" i="20"/>
  <c r="G3683" i="20"/>
  <c r="F3683" i="20"/>
  <c r="E3683" i="20"/>
  <c r="D3683" i="20"/>
  <c r="C3683" i="20"/>
  <c r="B3683" i="20"/>
  <c r="G3682" i="20"/>
  <c r="F3682" i="20"/>
  <c r="E3682" i="20"/>
  <c r="D3682" i="20"/>
  <c r="C3682" i="20"/>
  <c r="B3682" i="20"/>
  <c r="G3681" i="20"/>
  <c r="F3681" i="20"/>
  <c r="E3681" i="20"/>
  <c r="D3681" i="20"/>
  <c r="C3681" i="20"/>
  <c r="B3681" i="20"/>
  <c r="G3680" i="20"/>
  <c r="F3680" i="20"/>
  <c r="E3680" i="20"/>
  <c r="D3680" i="20"/>
  <c r="C3680" i="20"/>
  <c r="B3680" i="20"/>
  <c r="G3679" i="20"/>
  <c r="F3679" i="20"/>
  <c r="E3679" i="20"/>
  <c r="D3679" i="20"/>
  <c r="C3679" i="20"/>
  <c r="B3679" i="20"/>
  <c r="G3678" i="20"/>
  <c r="F3678" i="20"/>
  <c r="E3678" i="20"/>
  <c r="D3678" i="20"/>
  <c r="C3678" i="20"/>
  <c r="B3678" i="20"/>
  <c r="G3677" i="20"/>
  <c r="F3677" i="20"/>
  <c r="E3677" i="20"/>
  <c r="D3677" i="20"/>
  <c r="C3677" i="20"/>
  <c r="B3677" i="20"/>
  <c r="G3676" i="20"/>
  <c r="F3676" i="20"/>
  <c r="E3676" i="20"/>
  <c r="D3676" i="20"/>
  <c r="C3676" i="20"/>
  <c r="B3676" i="20"/>
  <c r="G3675" i="20"/>
  <c r="F3675" i="20"/>
  <c r="E3675" i="20"/>
  <c r="D3675" i="20"/>
  <c r="C3675" i="20"/>
  <c r="B3675" i="20"/>
  <c r="G3674" i="20"/>
  <c r="F3674" i="20"/>
  <c r="E3674" i="20"/>
  <c r="D3674" i="20"/>
  <c r="C3674" i="20"/>
  <c r="B3674" i="20"/>
  <c r="G3673" i="20"/>
  <c r="F3673" i="20"/>
  <c r="E3673" i="20"/>
  <c r="D3673" i="20"/>
  <c r="C3673" i="20"/>
  <c r="B3673" i="20"/>
  <c r="G3672" i="20"/>
  <c r="F3672" i="20"/>
  <c r="E3672" i="20"/>
  <c r="D3672" i="20"/>
  <c r="C3672" i="20"/>
  <c r="B3672" i="20"/>
  <c r="G3671" i="20"/>
  <c r="F3671" i="20"/>
  <c r="E3671" i="20"/>
  <c r="D3671" i="20"/>
  <c r="C3671" i="20"/>
  <c r="B3671" i="20"/>
  <c r="G3670" i="20"/>
  <c r="F3670" i="20"/>
  <c r="E3670" i="20"/>
  <c r="D3670" i="20"/>
  <c r="C3670" i="20"/>
  <c r="B3670" i="20"/>
  <c r="G3669" i="20"/>
  <c r="F3669" i="20"/>
  <c r="E3669" i="20"/>
  <c r="D3669" i="20"/>
  <c r="C3669" i="20"/>
  <c r="B3669" i="20"/>
  <c r="G3668" i="20"/>
  <c r="F3668" i="20"/>
  <c r="E3668" i="20"/>
  <c r="D3668" i="20"/>
  <c r="C3668" i="20"/>
  <c r="B3668" i="20"/>
  <c r="G3667" i="20"/>
  <c r="F3667" i="20"/>
  <c r="E3667" i="20"/>
  <c r="D3667" i="20"/>
  <c r="C3667" i="20"/>
  <c r="B3667" i="20"/>
  <c r="G3666" i="20"/>
  <c r="F3666" i="20"/>
  <c r="E3666" i="20"/>
  <c r="D3666" i="20"/>
  <c r="C3666" i="20"/>
  <c r="B3666" i="20"/>
  <c r="G3665" i="20"/>
  <c r="F3665" i="20"/>
  <c r="E3665" i="20"/>
  <c r="D3665" i="20"/>
  <c r="C3665" i="20"/>
  <c r="B3665" i="20"/>
  <c r="G3664" i="20"/>
  <c r="F3664" i="20"/>
  <c r="E3664" i="20"/>
  <c r="D3664" i="20"/>
  <c r="C3664" i="20"/>
  <c r="B3664" i="20"/>
  <c r="G3663" i="20"/>
  <c r="F3663" i="20"/>
  <c r="E3663" i="20"/>
  <c r="D3663" i="20"/>
  <c r="C3663" i="20"/>
  <c r="B3663" i="20"/>
  <c r="G3662" i="20"/>
  <c r="F3662" i="20"/>
  <c r="E3662" i="20"/>
  <c r="D3662" i="20"/>
  <c r="C3662" i="20"/>
  <c r="B3662" i="20"/>
  <c r="G3661" i="20"/>
  <c r="F3661" i="20"/>
  <c r="E3661" i="20"/>
  <c r="D3661" i="20"/>
  <c r="C3661" i="20"/>
  <c r="B3661" i="20"/>
  <c r="G3660" i="20"/>
  <c r="F3660" i="20"/>
  <c r="E3660" i="20"/>
  <c r="D3660" i="20"/>
  <c r="C3660" i="20"/>
  <c r="B3660" i="20"/>
  <c r="G3659" i="20"/>
  <c r="F3659" i="20"/>
  <c r="E3659" i="20"/>
  <c r="D3659" i="20"/>
  <c r="C3659" i="20"/>
  <c r="B3659" i="20"/>
  <c r="G3658" i="20"/>
  <c r="F3658" i="20"/>
  <c r="E3658" i="20"/>
  <c r="D3658" i="20"/>
  <c r="C3658" i="20"/>
  <c r="B3658" i="20"/>
  <c r="G3657" i="20"/>
  <c r="F3657" i="20"/>
  <c r="E3657" i="20"/>
  <c r="D3657" i="20"/>
  <c r="C3657" i="20"/>
  <c r="B3657" i="20"/>
  <c r="G3656" i="20"/>
  <c r="F3656" i="20"/>
  <c r="E3656" i="20"/>
  <c r="D3656" i="20"/>
  <c r="C3656" i="20"/>
  <c r="B3656" i="20"/>
  <c r="G3655" i="20"/>
  <c r="F3655" i="20"/>
  <c r="E3655" i="20"/>
  <c r="D3655" i="20"/>
  <c r="C3655" i="20"/>
  <c r="B3655" i="20"/>
  <c r="G3654" i="20"/>
  <c r="F3654" i="20"/>
  <c r="E3654" i="20"/>
  <c r="D3654" i="20"/>
  <c r="C3654" i="20"/>
  <c r="B3654" i="20"/>
  <c r="G3653" i="20"/>
  <c r="F3653" i="20"/>
  <c r="E3653" i="20"/>
  <c r="D3653" i="20"/>
  <c r="C3653" i="20"/>
  <c r="B3653" i="20"/>
  <c r="G3652" i="20"/>
  <c r="F3652" i="20"/>
  <c r="E3652" i="20"/>
  <c r="D3652" i="20"/>
  <c r="C3652" i="20"/>
  <c r="B3652" i="20"/>
  <c r="G3651" i="20"/>
  <c r="F3651" i="20"/>
  <c r="E3651" i="20"/>
  <c r="D3651" i="20"/>
  <c r="C3651" i="20"/>
  <c r="B3651" i="20"/>
  <c r="G3650" i="20"/>
  <c r="F3650" i="20"/>
  <c r="E3650" i="20"/>
  <c r="D3650" i="20"/>
  <c r="C3650" i="20"/>
  <c r="B3650" i="20"/>
  <c r="G3649" i="20"/>
  <c r="F3649" i="20"/>
  <c r="E3649" i="20"/>
  <c r="D3649" i="20"/>
  <c r="C3649" i="20"/>
  <c r="B3649" i="20"/>
  <c r="G3648" i="20"/>
  <c r="F3648" i="20"/>
  <c r="E3648" i="20"/>
  <c r="D3648" i="20"/>
  <c r="C3648" i="20"/>
  <c r="B3648" i="20"/>
  <c r="G3647" i="20"/>
  <c r="F3647" i="20"/>
  <c r="E3647" i="20"/>
  <c r="D3647" i="20"/>
  <c r="C3647" i="20"/>
  <c r="B3647" i="20"/>
  <c r="G3646" i="20"/>
  <c r="F3646" i="20"/>
  <c r="E3646" i="20"/>
  <c r="D3646" i="20"/>
  <c r="C3646" i="20"/>
  <c r="B3646" i="20"/>
  <c r="G3645" i="20"/>
  <c r="F3645" i="20"/>
  <c r="E3645" i="20"/>
  <c r="D3645" i="20"/>
  <c r="C3645" i="20"/>
  <c r="B3645" i="20"/>
  <c r="G3644" i="20"/>
  <c r="F3644" i="20"/>
  <c r="E3644" i="20"/>
  <c r="D3644" i="20"/>
  <c r="C3644" i="20"/>
  <c r="B3644" i="20"/>
  <c r="G3643" i="20"/>
  <c r="F3643" i="20"/>
  <c r="E3643" i="20"/>
  <c r="D3643" i="20"/>
  <c r="C3643" i="20"/>
  <c r="B3643" i="20"/>
  <c r="G3642" i="20"/>
  <c r="F3642" i="20"/>
  <c r="E3642" i="20"/>
  <c r="D3642" i="20"/>
  <c r="C3642" i="20"/>
  <c r="B3642" i="20"/>
  <c r="G3641" i="20"/>
  <c r="F3641" i="20"/>
  <c r="E3641" i="20"/>
  <c r="D3641" i="20"/>
  <c r="C3641" i="20"/>
  <c r="B3641" i="20"/>
  <c r="G3640" i="20"/>
  <c r="F3640" i="20"/>
  <c r="E3640" i="20"/>
  <c r="D3640" i="20"/>
  <c r="C3640" i="20"/>
  <c r="B3640" i="20"/>
  <c r="G3639" i="20"/>
  <c r="F3639" i="20"/>
  <c r="E3639" i="20"/>
  <c r="D3639" i="20"/>
  <c r="C3639" i="20"/>
  <c r="B3639" i="20"/>
  <c r="G3638" i="20"/>
  <c r="F3638" i="20"/>
  <c r="E3638" i="20"/>
  <c r="D3638" i="20"/>
  <c r="C3638" i="20"/>
  <c r="B3638" i="20"/>
  <c r="G3637" i="20"/>
  <c r="F3637" i="20"/>
  <c r="E3637" i="20"/>
  <c r="D3637" i="20"/>
  <c r="C3637" i="20"/>
  <c r="B3637" i="20"/>
  <c r="G3636" i="20"/>
  <c r="F3636" i="20"/>
  <c r="E3636" i="20"/>
  <c r="D3636" i="20"/>
  <c r="C3636" i="20"/>
  <c r="B3636" i="20"/>
  <c r="G3635" i="20"/>
  <c r="F3635" i="20"/>
  <c r="E3635" i="20"/>
  <c r="D3635" i="20"/>
  <c r="C3635" i="20"/>
  <c r="B3635" i="20"/>
  <c r="G3634" i="20"/>
  <c r="F3634" i="20"/>
  <c r="E3634" i="20"/>
  <c r="D3634" i="20"/>
  <c r="C3634" i="20"/>
  <c r="B3634" i="20"/>
  <c r="G3633" i="20"/>
  <c r="F3633" i="20"/>
  <c r="E3633" i="20"/>
  <c r="D3633" i="20"/>
  <c r="C3633" i="20"/>
  <c r="B3633" i="20"/>
  <c r="G3632" i="20"/>
  <c r="F3632" i="20"/>
  <c r="E3632" i="20"/>
  <c r="D3632" i="20"/>
  <c r="C3632" i="20"/>
  <c r="B3632" i="20"/>
  <c r="G3631" i="20"/>
  <c r="F3631" i="20"/>
  <c r="E3631" i="20"/>
  <c r="D3631" i="20"/>
  <c r="C3631" i="20"/>
  <c r="B3631" i="20"/>
  <c r="G3630" i="20"/>
  <c r="F3630" i="20"/>
  <c r="E3630" i="20"/>
  <c r="D3630" i="20"/>
  <c r="C3630" i="20"/>
  <c r="B3630" i="20"/>
  <c r="G3629" i="20"/>
  <c r="F3629" i="20"/>
  <c r="E3629" i="20"/>
  <c r="D3629" i="20"/>
  <c r="C3629" i="20"/>
  <c r="B3629" i="20"/>
  <c r="G3628" i="20"/>
  <c r="F3628" i="20"/>
  <c r="E3628" i="20"/>
  <c r="D3628" i="20"/>
  <c r="C3628" i="20"/>
  <c r="B3628" i="20"/>
  <c r="G3627" i="20"/>
  <c r="F3627" i="20"/>
  <c r="E3627" i="20"/>
  <c r="D3627" i="20"/>
  <c r="C3627" i="20"/>
  <c r="B3627" i="20"/>
  <c r="G3626" i="20"/>
  <c r="F3626" i="20"/>
  <c r="E3626" i="20"/>
  <c r="D3626" i="20"/>
  <c r="C3626" i="20"/>
  <c r="B3626" i="20"/>
  <c r="G3625" i="20"/>
  <c r="F3625" i="20"/>
  <c r="E3625" i="20"/>
  <c r="D3625" i="20"/>
  <c r="C3625" i="20"/>
  <c r="B3625" i="20"/>
  <c r="G3624" i="20"/>
  <c r="F3624" i="20"/>
  <c r="E3624" i="20"/>
  <c r="D3624" i="20"/>
  <c r="C3624" i="20"/>
  <c r="B3624" i="20"/>
  <c r="G3623" i="20"/>
  <c r="F3623" i="20"/>
  <c r="E3623" i="20"/>
  <c r="D3623" i="20"/>
  <c r="C3623" i="20"/>
  <c r="B3623" i="20"/>
  <c r="G3622" i="20"/>
  <c r="F3622" i="20"/>
  <c r="E3622" i="20"/>
  <c r="D3622" i="20"/>
  <c r="C3622" i="20"/>
  <c r="B3622" i="20"/>
  <c r="G3621" i="20"/>
  <c r="F3621" i="20"/>
  <c r="E3621" i="20"/>
  <c r="D3621" i="20"/>
  <c r="C3621" i="20"/>
  <c r="B3621" i="20"/>
  <c r="G3620" i="20"/>
  <c r="F3620" i="20"/>
  <c r="E3620" i="20"/>
  <c r="D3620" i="20"/>
  <c r="C3620" i="20"/>
  <c r="B3620" i="20"/>
  <c r="G3619" i="20"/>
  <c r="F3619" i="20"/>
  <c r="E3619" i="20"/>
  <c r="D3619" i="20"/>
  <c r="C3619" i="20"/>
  <c r="B3619" i="20"/>
  <c r="G3618" i="20"/>
  <c r="F3618" i="20"/>
  <c r="E3618" i="20"/>
  <c r="D3618" i="20"/>
  <c r="C3618" i="20"/>
  <c r="B3618" i="20"/>
  <c r="G3617" i="20"/>
  <c r="F3617" i="20"/>
  <c r="E3617" i="20"/>
  <c r="D3617" i="20"/>
  <c r="C3617" i="20"/>
  <c r="B3617" i="20"/>
  <c r="G3616" i="20"/>
  <c r="F3616" i="20"/>
  <c r="E3616" i="20"/>
  <c r="D3616" i="20"/>
  <c r="C3616" i="20"/>
  <c r="B3616" i="20"/>
  <c r="G3615" i="20"/>
  <c r="F3615" i="20"/>
  <c r="E3615" i="20"/>
  <c r="D3615" i="20"/>
  <c r="C3615" i="20"/>
  <c r="B3615" i="20"/>
  <c r="G3614" i="20"/>
  <c r="F3614" i="20"/>
  <c r="E3614" i="20"/>
  <c r="D3614" i="20"/>
  <c r="C3614" i="20"/>
  <c r="B3614" i="20"/>
  <c r="G3613" i="20"/>
  <c r="F3613" i="20"/>
  <c r="E3613" i="20"/>
  <c r="D3613" i="20"/>
  <c r="C3613" i="20"/>
  <c r="B3613" i="20"/>
  <c r="G3612" i="20"/>
  <c r="F3612" i="20"/>
  <c r="E3612" i="20"/>
  <c r="D3612" i="20"/>
  <c r="C3612" i="20"/>
  <c r="B3612" i="20"/>
  <c r="G3611" i="20"/>
  <c r="F3611" i="20"/>
  <c r="E3611" i="20"/>
  <c r="D3611" i="20"/>
  <c r="C3611" i="20"/>
  <c r="B3611" i="20"/>
  <c r="G3610" i="20"/>
  <c r="F3610" i="20"/>
  <c r="E3610" i="20"/>
  <c r="D3610" i="20"/>
  <c r="C3610" i="20"/>
  <c r="B3610" i="20"/>
  <c r="G3609" i="20"/>
  <c r="F3609" i="20"/>
  <c r="E3609" i="20"/>
  <c r="D3609" i="20"/>
  <c r="C3609" i="20"/>
  <c r="B3609" i="20"/>
  <c r="G3608" i="20"/>
  <c r="F3608" i="20"/>
  <c r="E3608" i="20"/>
  <c r="D3608" i="20"/>
  <c r="C3608" i="20"/>
  <c r="B3608" i="20"/>
  <c r="G3607" i="20"/>
  <c r="F3607" i="20"/>
  <c r="E3607" i="20"/>
  <c r="D3607" i="20"/>
  <c r="C3607" i="20"/>
  <c r="B3607" i="20"/>
  <c r="G3606" i="20"/>
  <c r="F3606" i="20"/>
  <c r="E3606" i="20"/>
  <c r="D3606" i="20"/>
  <c r="C3606" i="20"/>
  <c r="B3606" i="20"/>
  <c r="G3605" i="20"/>
  <c r="F3605" i="20"/>
  <c r="E3605" i="20"/>
  <c r="D3605" i="20"/>
  <c r="C3605" i="20"/>
  <c r="B3605" i="20"/>
  <c r="G3604" i="20"/>
  <c r="F3604" i="20"/>
  <c r="E3604" i="20"/>
  <c r="D3604" i="20"/>
  <c r="C3604" i="20"/>
  <c r="B3604" i="20"/>
  <c r="G3603" i="20"/>
  <c r="F3603" i="20"/>
  <c r="E3603" i="20"/>
  <c r="D3603" i="20"/>
  <c r="C3603" i="20"/>
  <c r="B3603" i="20"/>
  <c r="G3602" i="20"/>
  <c r="F3602" i="20"/>
  <c r="E3602" i="20"/>
  <c r="D3602" i="20"/>
  <c r="C3602" i="20"/>
  <c r="B3602" i="20"/>
  <c r="G3601" i="20"/>
  <c r="F3601" i="20"/>
  <c r="E3601" i="20"/>
  <c r="D3601" i="20"/>
  <c r="C3601" i="20"/>
  <c r="B3601" i="20"/>
  <c r="G3600" i="20"/>
  <c r="F3600" i="20"/>
  <c r="E3600" i="20"/>
  <c r="D3600" i="20"/>
  <c r="C3600" i="20"/>
  <c r="B3600" i="20"/>
  <c r="G3599" i="20"/>
  <c r="F3599" i="20"/>
  <c r="E3599" i="20"/>
  <c r="D3599" i="20"/>
  <c r="C3599" i="20"/>
  <c r="B3599" i="20"/>
  <c r="G3598" i="20"/>
  <c r="F3598" i="20"/>
  <c r="E3598" i="20"/>
  <c r="D3598" i="20"/>
  <c r="C3598" i="20"/>
  <c r="B3598" i="20"/>
  <c r="G3597" i="20"/>
  <c r="F3597" i="20"/>
  <c r="E3597" i="20"/>
  <c r="D3597" i="20"/>
  <c r="C3597" i="20"/>
  <c r="B3597" i="20"/>
  <c r="G3596" i="20"/>
  <c r="F3596" i="20"/>
  <c r="E3596" i="20"/>
  <c r="D3596" i="20"/>
  <c r="C3596" i="20"/>
  <c r="B3596" i="20"/>
  <c r="G3595" i="20"/>
  <c r="F3595" i="20"/>
  <c r="E3595" i="20"/>
  <c r="D3595" i="20"/>
  <c r="C3595" i="20"/>
  <c r="B3595" i="20"/>
  <c r="G3594" i="20"/>
  <c r="F3594" i="20"/>
  <c r="E3594" i="20"/>
  <c r="D3594" i="20"/>
  <c r="C3594" i="20"/>
  <c r="B3594" i="20"/>
  <c r="G3593" i="20"/>
  <c r="F3593" i="20"/>
  <c r="E3593" i="20"/>
  <c r="D3593" i="20"/>
  <c r="C3593" i="20"/>
  <c r="B3593" i="20"/>
  <c r="G3592" i="20"/>
  <c r="F3592" i="20"/>
  <c r="E3592" i="20"/>
  <c r="D3592" i="20"/>
  <c r="C3592" i="20"/>
  <c r="B3592" i="20"/>
  <c r="G3591" i="20"/>
  <c r="F3591" i="20"/>
  <c r="E3591" i="20"/>
  <c r="D3591" i="20"/>
  <c r="C3591" i="20"/>
  <c r="B3591" i="20"/>
  <c r="G3590" i="20"/>
  <c r="F3590" i="20"/>
  <c r="E3590" i="20"/>
  <c r="D3590" i="20"/>
  <c r="C3590" i="20"/>
  <c r="B3590" i="20"/>
  <c r="G3589" i="20"/>
  <c r="F3589" i="20"/>
  <c r="E3589" i="20"/>
  <c r="D3589" i="20"/>
  <c r="C3589" i="20"/>
  <c r="B3589" i="20"/>
  <c r="G3588" i="20"/>
  <c r="F3588" i="20"/>
  <c r="E3588" i="20"/>
  <c r="D3588" i="20"/>
  <c r="C3588" i="20"/>
  <c r="B3588" i="20"/>
  <c r="G3587" i="20"/>
  <c r="F3587" i="20"/>
  <c r="E3587" i="20"/>
  <c r="D3587" i="20"/>
  <c r="C3587" i="20"/>
  <c r="B3587" i="20"/>
  <c r="G3586" i="20"/>
  <c r="F3586" i="20"/>
  <c r="E3586" i="20"/>
  <c r="D3586" i="20"/>
  <c r="C3586" i="20"/>
  <c r="B3586" i="20"/>
  <c r="G3585" i="20"/>
  <c r="F3585" i="20"/>
  <c r="E3585" i="20"/>
  <c r="D3585" i="20"/>
  <c r="C3585" i="20"/>
  <c r="B3585" i="20"/>
  <c r="G3584" i="20"/>
  <c r="F3584" i="20"/>
  <c r="E3584" i="20"/>
  <c r="D3584" i="20"/>
  <c r="C3584" i="20"/>
  <c r="B3584" i="20"/>
  <c r="G3583" i="20"/>
  <c r="F3583" i="20"/>
  <c r="E3583" i="20"/>
  <c r="D3583" i="20"/>
  <c r="C3583" i="20"/>
  <c r="B3583" i="20"/>
  <c r="G3582" i="20"/>
  <c r="F3582" i="20"/>
  <c r="E3582" i="20"/>
  <c r="D3582" i="20"/>
  <c r="C3582" i="20"/>
  <c r="B3582" i="20"/>
  <c r="G3581" i="20"/>
  <c r="F3581" i="20"/>
  <c r="E3581" i="20"/>
  <c r="D3581" i="20"/>
  <c r="C3581" i="20"/>
  <c r="B3581" i="20"/>
  <c r="G3580" i="20"/>
  <c r="F3580" i="20"/>
  <c r="E3580" i="20"/>
  <c r="D3580" i="20"/>
  <c r="C3580" i="20"/>
  <c r="B3580" i="20"/>
  <c r="G3579" i="20"/>
  <c r="F3579" i="20"/>
  <c r="E3579" i="20"/>
  <c r="D3579" i="20"/>
  <c r="C3579" i="20"/>
  <c r="B3579" i="20"/>
  <c r="G3578" i="20"/>
  <c r="F3578" i="20"/>
  <c r="E3578" i="20"/>
  <c r="D3578" i="20"/>
  <c r="C3578" i="20"/>
  <c r="B3578" i="20"/>
  <c r="G3577" i="20"/>
  <c r="F3577" i="20"/>
  <c r="E3577" i="20"/>
  <c r="D3577" i="20"/>
  <c r="C3577" i="20"/>
  <c r="B3577" i="20"/>
  <c r="G3576" i="20"/>
  <c r="F3576" i="20"/>
  <c r="E3576" i="20"/>
  <c r="D3576" i="20"/>
  <c r="C3576" i="20"/>
  <c r="B3576" i="20"/>
  <c r="G3575" i="20"/>
  <c r="F3575" i="20"/>
  <c r="E3575" i="20"/>
  <c r="D3575" i="20"/>
  <c r="C3575" i="20"/>
  <c r="B3575" i="20"/>
  <c r="G3574" i="20"/>
  <c r="F3574" i="20"/>
  <c r="E3574" i="20"/>
  <c r="D3574" i="20"/>
  <c r="C3574" i="20"/>
  <c r="B3574" i="20"/>
  <c r="G3573" i="20"/>
  <c r="F3573" i="20"/>
  <c r="E3573" i="20"/>
  <c r="D3573" i="20"/>
  <c r="C3573" i="20"/>
  <c r="B3573" i="20"/>
  <c r="G3572" i="20"/>
  <c r="F3572" i="20"/>
  <c r="E3572" i="20"/>
  <c r="D3572" i="20"/>
  <c r="C3572" i="20"/>
  <c r="B3572" i="20"/>
  <c r="G3571" i="20"/>
  <c r="F3571" i="20"/>
  <c r="E3571" i="20"/>
  <c r="D3571" i="20"/>
  <c r="C3571" i="20"/>
  <c r="B3571" i="20"/>
  <c r="G3570" i="20"/>
  <c r="F3570" i="20"/>
  <c r="E3570" i="20"/>
  <c r="D3570" i="20"/>
  <c r="C3570" i="20"/>
  <c r="B3570" i="20"/>
  <c r="G3569" i="20"/>
  <c r="F3569" i="20"/>
  <c r="E3569" i="20"/>
  <c r="D3569" i="20"/>
  <c r="C3569" i="20"/>
  <c r="B3569" i="20"/>
  <c r="G3568" i="20"/>
  <c r="F3568" i="20"/>
  <c r="E3568" i="20"/>
  <c r="D3568" i="20"/>
  <c r="C3568" i="20"/>
  <c r="B3568" i="20"/>
  <c r="G3567" i="20"/>
  <c r="F3567" i="20"/>
  <c r="E3567" i="20"/>
  <c r="D3567" i="20"/>
  <c r="C3567" i="20"/>
  <c r="B3567" i="20"/>
  <c r="G3566" i="20"/>
  <c r="F3566" i="20"/>
  <c r="E3566" i="20"/>
  <c r="D3566" i="20"/>
  <c r="C3566" i="20"/>
  <c r="B3566" i="20"/>
  <c r="G3565" i="20"/>
  <c r="F3565" i="20"/>
  <c r="E3565" i="20"/>
  <c r="D3565" i="20"/>
  <c r="C3565" i="20"/>
  <c r="B3565" i="20"/>
  <c r="G3564" i="20"/>
  <c r="F3564" i="20"/>
  <c r="E3564" i="20"/>
  <c r="D3564" i="20"/>
  <c r="C3564" i="20"/>
  <c r="B3564" i="20"/>
  <c r="G3563" i="20"/>
  <c r="F3563" i="20"/>
  <c r="E3563" i="20"/>
  <c r="D3563" i="20"/>
  <c r="C3563" i="20"/>
  <c r="B3563" i="20"/>
  <c r="G3562" i="20"/>
  <c r="F3562" i="20"/>
  <c r="E3562" i="20"/>
  <c r="D3562" i="20"/>
  <c r="C3562" i="20"/>
  <c r="B3562" i="20"/>
  <c r="G3561" i="20"/>
  <c r="F3561" i="20"/>
  <c r="E3561" i="20"/>
  <c r="D3561" i="20"/>
  <c r="C3561" i="20"/>
  <c r="B3561" i="20"/>
  <c r="G3560" i="20"/>
  <c r="F3560" i="20"/>
  <c r="E3560" i="20"/>
  <c r="D3560" i="20"/>
  <c r="C3560" i="20"/>
  <c r="B3560" i="20"/>
  <c r="G3559" i="20"/>
  <c r="F3559" i="20"/>
  <c r="E3559" i="20"/>
  <c r="D3559" i="20"/>
  <c r="C3559" i="20"/>
  <c r="B3559" i="20"/>
  <c r="G3558" i="20"/>
  <c r="F3558" i="20"/>
  <c r="E3558" i="20"/>
  <c r="D3558" i="20"/>
  <c r="C3558" i="20"/>
  <c r="B3558" i="20"/>
  <c r="G3557" i="20"/>
  <c r="F3557" i="20"/>
  <c r="E3557" i="20"/>
  <c r="D3557" i="20"/>
  <c r="C3557" i="20"/>
  <c r="B3557" i="20"/>
  <c r="G3556" i="20"/>
  <c r="F3556" i="20"/>
  <c r="E3556" i="20"/>
  <c r="D3556" i="20"/>
  <c r="C3556" i="20"/>
  <c r="B3556" i="20"/>
  <c r="G3555" i="20"/>
  <c r="F3555" i="20"/>
  <c r="E3555" i="20"/>
  <c r="D3555" i="20"/>
  <c r="C3555" i="20"/>
  <c r="B3555" i="20"/>
  <c r="G3554" i="20"/>
  <c r="F3554" i="20"/>
  <c r="E3554" i="20"/>
  <c r="D3554" i="20"/>
  <c r="C3554" i="20"/>
  <c r="B3554" i="20"/>
  <c r="G3553" i="20"/>
  <c r="F3553" i="20"/>
  <c r="E3553" i="20"/>
  <c r="D3553" i="20"/>
  <c r="C3553" i="20"/>
  <c r="B3553" i="20"/>
  <c r="G3552" i="20"/>
  <c r="F3552" i="20"/>
  <c r="E3552" i="20"/>
  <c r="D3552" i="20"/>
  <c r="C3552" i="20"/>
  <c r="B3552" i="20"/>
  <c r="G3551" i="20"/>
  <c r="F3551" i="20"/>
  <c r="E3551" i="20"/>
  <c r="D3551" i="20"/>
  <c r="C3551" i="20"/>
  <c r="B3551" i="20"/>
  <c r="G3550" i="20"/>
  <c r="F3550" i="20"/>
  <c r="E3550" i="20"/>
  <c r="D3550" i="20"/>
  <c r="C3550" i="20"/>
  <c r="B3550" i="20"/>
  <c r="G3549" i="20"/>
  <c r="F3549" i="20"/>
  <c r="E3549" i="20"/>
  <c r="D3549" i="20"/>
  <c r="C3549" i="20"/>
  <c r="B3549" i="20"/>
  <c r="G3548" i="20"/>
  <c r="F3548" i="20"/>
  <c r="E3548" i="20"/>
  <c r="D3548" i="20"/>
  <c r="C3548" i="20"/>
  <c r="B3548" i="20"/>
  <c r="G3547" i="20"/>
  <c r="F3547" i="20"/>
  <c r="E3547" i="20"/>
  <c r="D3547" i="20"/>
  <c r="C3547" i="20"/>
  <c r="B3547" i="20"/>
  <c r="G3546" i="20"/>
  <c r="F3546" i="20"/>
  <c r="E3546" i="20"/>
  <c r="D3546" i="20"/>
  <c r="C3546" i="20"/>
  <c r="B3546" i="20"/>
  <c r="G3545" i="20"/>
  <c r="F3545" i="20"/>
  <c r="E3545" i="20"/>
  <c r="D3545" i="20"/>
  <c r="C3545" i="20"/>
  <c r="B3545" i="20"/>
  <c r="G3544" i="20"/>
  <c r="F3544" i="20"/>
  <c r="E3544" i="20"/>
  <c r="D3544" i="20"/>
  <c r="C3544" i="20"/>
  <c r="B3544" i="20"/>
  <c r="G3543" i="20"/>
  <c r="F3543" i="20"/>
  <c r="E3543" i="20"/>
  <c r="D3543" i="20"/>
  <c r="C3543" i="20"/>
  <c r="B3543" i="20"/>
  <c r="G3542" i="20"/>
  <c r="F3542" i="20"/>
  <c r="E3542" i="20"/>
  <c r="D3542" i="20"/>
  <c r="C3542" i="20"/>
  <c r="B3542" i="20"/>
  <c r="G3541" i="20"/>
  <c r="F3541" i="20"/>
  <c r="E3541" i="20"/>
  <c r="D3541" i="20"/>
  <c r="C3541" i="20"/>
  <c r="B3541" i="20"/>
  <c r="G3540" i="20"/>
  <c r="F3540" i="20"/>
  <c r="E3540" i="20"/>
  <c r="D3540" i="20"/>
  <c r="C3540" i="20"/>
  <c r="B3540" i="20"/>
  <c r="G3539" i="20"/>
  <c r="F3539" i="20"/>
  <c r="E3539" i="20"/>
  <c r="D3539" i="20"/>
  <c r="C3539" i="20"/>
  <c r="B3539" i="20"/>
  <c r="G3538" i="20"/>
  <c r="F3538" i="20"/>
  <c r="E3538" i="20"/>
  <c r="D3538" i="20"/>
  <c r="C3538" i="20"/>
  <c r="B3538" i="20"/>
  <c r="G3537" i="20"/>
  <c r="F3537" i="20"/>
  <c r="E3537" i="20"/>
  <c r="D3537" i="20"/>
  <c r="C3537" i="20"/>
  <c r="B3537" i="20"/>
  <c r="G3536" i="20"/>
  <c r="F3536" i="20"/>
  <c r="E3536" i="20"/>
  <c r="D3536" i="20"/>
  <c r="C3536" i="20"/>
  <c r="B3536" i="20"/>
  <c r="G3535" i="20"/>
  <c r="F3535" i="20"/>
  <c r="E3535" i="20"/>
  <c r="D3535" i="20"/>
  <c r="C3535" i="20"/>
  <c r="B3535" i="20"/>
  <c r="G3534" i="20"/>
  <c r="F3534" i="20"/>
  <c r="E3534" i="20"/>
  <c r="D3534" i="20"/>
  <c r="C3534" i="20"/>
  <c r="B3534" i="20"/>
  <c r="G3533" i="20"/>
  <c r="F3533" i="20"/>
  <c r="E3533" i="20"/>
  <c r="D3533" i="20"/>
  <c r="C3533" i="20"/>
  <c r="B3533" i="20"/>
  <c r="G3532" i="20"/>
  <c r="F3532" i="20"/>
  <c r="E3532" i="20"/>
  <c r="D3532" i="20"/>
  <c r="C3532" i="20"/>
  <c r="B3532" i="20"/>
  <c r="G3531" i="20"/>
  <c r="F3531" i="20"/>
  <c r="E3531" i="20"/>
  <c r="D3531" i="20"/>
  <c r="C3531" i="20"/>
  <c r="B3531" i="20"/>
  <c r="G3530" i="20"/>
  <c r="F3530" i="20"/>
  <c r="E3530" i="20"/>
  <c r="D3530" i="20"/>
  <c r="C3530" i="20"/>
  <c r="B3530" i="20"/>
  <c r="G3529" i="20"/>
  <c r="F3529" i="20"/>
  <c r="E3529" i="20"/>
  <c r="D3529" i="20"/>
  <c r="C3529" i="20"/>
  <c r="B3529" i="20"/>
  <c r="G3528" i="20"/>
  <c r="F3528" i="20"/>
  <c r="E3528" i="20"/>
  <c r="D3528" i="20"/>
  <c r="C3528" i="20"/>
  <c r="B3528" i="20"/>
  <c r="G3527" i="20"/>
  <c r="F3527" i="20"/>
  <c r="E3527" i="20"/>
  <c r="D3527" i="20"/>
  <c r="C3527" i="20"/>
  <c r="B3527" i="20"/>
  <c r="G3526" i="20"/>
  <c r="F3526" i="20"/>
  <c r="E3526" i="20"/>
  <c r="D3526" i="20"/>
  <c r="C3526" i="20"/>
  <c r="B3526" i="20"/>
  <c r="G3525" i="20"/>
  <c r="F3525" i="20"/>
  <c r="E3525" i="20"/>
  <c r="D3525" i="20"/>
  <c r="C3525" i="20"/>
  <c r="B3525" i="20"/>
  <c r="G3524" i="20"/>
  <c r="F3524" i="20"/>
  <c r="E3524" i="20"/>
  <c r="D3524" i="20"/>
  <c r="C3524" i="20"/>
  <c r="B3524" i="20"/>
  <c r="G3523" i="20"/>
  <c r="F3523" i="20"/>
  <c r="E3523" i="20"/>
  <c r="D3523" i="20"/>
  <c r="C3523" i="20"/>
  <c r="B3523" i="20"/>
  <c r="G3522" i="20"/>
  <c r="F3522" i="20"/>
  <c r="E3522" i="20"/>
  <c r="D3522" i="20"/>
  <c r="C3522" i="20"/>
  <c r="B3522" i="20"/>
  <c r="G3521" i="20"/>
  <c r="F3521" i="20"/>
  <c r="E3521" i="20"/>
  <c r="D3521" i="20"/>
  <c r="C3521" i="20"/>
  <c r="B3521" i="20"/>
  <c r="G3520" i="20"/>
  <c r="F3520" i="20"/>
  <c r="E3520" i="20"/>
  <c r="D3520" i="20"/>
  <c r="C3520" i="20"/>
  <c r="B3520" i="20"/>
  <c r="G3519" i="20"/>
  <c r="F3519" i="20"/>
  <c r="E3519" i="20"/>
  <c r="D3519" i="20"/>
  <c r="C3519" i="20"/>
  <c r="B3519" i="20"/>
  <c r="G3518" i="20"/>
  <c r="F3518" i="20"/>
  <c r="E3518" i="20"/>
  <c r="D3518" i="20"/>
  <c r="C3518" i="20"/>
  <c r="B3518" i="20"/>
  <c r="G3517" i="20"/>
  <c r="F3517" i="20"/>
  <c r="E3517" i="20"/>
  <c r="D3517" i="20"/>
  <c r="C3517" i="20"/>
  <c r="B3517" i="20"/>
  <c r="G3516" i="20"/>
  <c r="F3516" i="20"/>
  <c r="E3516" i="20"/>
  <c r="D3516" i="20"/>
  <c r="C3516" i="20"/>
  <c r="B3516" i="20"/>
  <c r="G3515" i="20"/>
  <c r="F3515" i="20"/>
  <c r="E3515" i="20"/>
  <c r="D3515" i="20"/>
  <c r="C3515" i="20"/>
  <c r="B3515" i="20"/>
  <c r="G3514" i="20"/>
  <c r="F3514" i="20"/>
  <c r="E3514" i="20"/>
  <c r="D3514" i="20"/>
  <c r="C3514" i="20"/>
  <c r="B3514" i="20"/>
  <c r="G3513" i="20"/>
  <c r="F3513" i="20"/>
  <c r="E3513" i="20"/>
  <c r="D3513" i="20"/>
  <c r="C3513" i="20"/>
  <c r="B3513" i="20"/>
  <c r="G3512" i="20"/>
  <c r="F3512" i="20"/>
  <c r="E3512" i="20"/>
  <c r="D3512" i="20"/>
  <c r="C3512" i="20"/>
  <c r="B3512" i="20"/>
  <c r="G3511" i="20"/>
  <c r="F3511" i="20"/>
  <c r="E3511" i="20"/>
  <c r="D3511" i="20"/>
  <c r="C3511" i="20"/>
  <c r="B3511" i="20"/>
  <c r="G3510" i="20"/>
  <c r="F3510" i="20"/>
  <c r="E3510" i="20"/>
  <c r="D3510" i="20"/>
  <c r="C3510" i="20"/>
  <c r="B3510" i="20"/>
  <c r="G3509" i="20"/>
  <c r="F3509" i="20"/>
  <c r="E3509" i="20"/>
  <c r="D3509" i="20"/>
  <c r="C3509" i="20"/>
  <c r="B3509" i="20"/>
  <c r="G3508" i="20"/>
  <c r="F3508" i="20"/>
  <c r="E3508" i="20"/>
  <c r="D3508" i="20"/>
  <c r="C3508" i="20"/>
  <c r="B3508" i="20"/>
  <c r="G3507" i="20"/>
  <c r="F3507" i="20"/>
  <c r="E3507" i="20"/>
  <c r="D3507" i="20"/>
  <c r="C3507" i="20"/>
  <c r="B3507" i="20"/>
  <c r="G3506" i="20"/>
  <c r="F3506" i="20"/>
  <c r="E3506" i="20"/>
  <c r="D3506" i="20"/>
  <c r="C3506" i="20"/>
  <c r="B3506" i="20"/>
  <c r="G3505" i="20"/>
  <c r="F3505" i="20"/>
  <c r="E3505" i="20"/>
  <c r="D3505" i="20"/>
  <c r="C3505" i="20"/>
  <c r="B3505" i="20"/>
  <c r="G3504" i="20"/>
  <c r="F3504" i="20"/>
  <c r="E3504" i="20"/>
  <c r="D3504" i="20"/>
  <c r="C3504" i="20"/>
  <c r="B3504" i="20"/>
  <c r="G3503" i="20"/>
  <c r="F3503" i="20"/>
  <c r="E3503" i="20"/>
  <c r="D3503" i="20"/>
  <c r="C3503" i="20"/>
  <c r="B3503" i="20"/>
  <c r="G3502" i="20"/>
  <c r="F3502" i="20"/>
  <c r="E3502" i="20"/>
  <c r="D3502" i="20"/>
  <c r="C3502" i="20"/>
  <c r="B3502" i="20"/>
  <c r="G3501" i="20"/>
  <c r="F3501" i="20"/>
  <c r="E3501" i="20"/>
  <c r="D3501" i="20"/>
  <c r="C3501" i="20"/>
  <c r="B3501" i="20"/>
  <c r="G3500" i="20"/>
  <c r="F3500" i="20"/>
  <c r="E3500" i="20"/>
  <c r="D3500" i="20"/>
  <c r="C3500" i="20"/>
  <c r="B3500" i="20"/>
  <c r="G3499" i="20"/>
  <c r="F3499" i="20"/>
  <c r="E3499" i="20"/>
  <c r="D3499" i="20"/>
  <c r="C3499" i="20"/>
  <c r="B3499" i="20"/>
  <c r="G3498" i="20"/>
  <c r="F3498" i="20"/>
  <c r="E3498" i="20"/>
  <c r="D3498" i="20"/>
  <c r="C3498" i="20"/>
  <c r="B3498" i="20"/>
  <c r="G3497" i="20"/>
  <c r="F3497" i="20"/>
  <c r="E3497" i="20"/>
  <c r="D3497" i="20"/>
  <c r="C3497" i="20"/>
  <c r="B3497" i="20"/>
  <c r="G3496" i="20"/>
  <c r="F3496" i="20"/>
  <c r="E3496" i="20"/>
  <c r="D3496" i="20"/>
  <c r="C3496" i="20"/>
  <c r="B3496" i="20"/>
  <c r="G3495" i="20"/>
  <c r="F3495" i="20"/>
  <c r="E3495" i="20"/>
  <c r="D3495" i="20"/>
  <c r="C3495" i="20"/>
  <c r="B3495" i="20"/>
  <c r="G3494" i="20"/>
  <c r="F3494" i="20"/>
  <c r="E3494" i="20"/>
  <c r="D3494" i="20"/>
  <c r="C3494" i="20"/>
  <c r="B3494" i="20"/>
  <c r="G3493" i="20"/>
  <c r="F3493" i="20"/>
  <c r="E3493" i="20"/>
  <c r="D3493" i="20"/>
  <c r="C3493" i="20"/>
  <c r="B3493" i="20"/>
  <c r="G3492" i="20"/>
  <c r="F3492" i="20"/>
  <c r="E3492" i="20"/>
  <c r="D3492" i="20"/>
  <c r="C3492" i="20"/>
  <c r="B3492" i="20"/>
  <c r="G3491" i="20"/>
  <c r="F3491" i="20"/>
  <c r="E3491" i="20"/>
  <c r="D3491" i="20"/>
  <c r="C3491" i="20"/>
  <c r="B3491" i="20"/>
  <c r="G3490" i="20"/>
  <c r="F3490" i="20"/>
  <c r="E3490" i="20"/>
  <c r="D3490" i="20"/>
  <c r="C3490" i="20"/>
  <c r="B3490" i="20"/>
  <c r="G3489" i="20"/>
  <c r="F3489" i="20"/>
  <c r="E3489" i="20"/>
  <c r="D3489" i="20"/>
  <c r="C3489" i="20"/>
  <c r="B3489" i="20"/>
  <c r="G3488" i="20"/>
  <c r="F3488" i="20"/>
  <c r="E3488" i="20"/>
  <c r="D3488" i="20"/>
  <c r="C3488" i="20"/>
  <c r="B3488" i="20"/>
  <c r="G3487" i="20"/>
  <c r="F3487" i="20"/>
  <c r="E3487" i="20"/>
  <c r="D3487" i="20"/>
  <c r="C3487" i="20"/>
  <c r="B3487" i="20"/>
  <c r="G3486" i="20"/>
  <c r="F3486" i="20"/>
  <c r="E3486" i="20"/>
  <c r="D3486" i="20"/>
  <c r="C3486" i="20"/>
  <c r="B3486" i="20"/>
  <c r="G3485" i="20"/>
  <c r="F3485" i="20"/>
  <c r="E3485" i="20"/>
  <c r="D3485" i="20"/>
  <c r="C3485" i="20"/>
  <c r="B3485" i="20"/>
  <c r="G3484" i="20"/>
  <c r="F3484" i="20"/>
  <c r="E3484" i="20"/>
  <c r="D3484" i="20"/>
  <c r="C3484" i="20"/>
  <c r="B3484" i="20"/>
  <c r="G3483" i="20"/>
  <c r="F3483" i="20"/>
  <c r="E3483" i="20"/>
  <c r="D3483" i="20"/>
  <c r="C3483" i="20"/>
  <c r="B3483" i="20"/>
  <c r="G3482" i="20"/>
  <c r="F3482" i="20"/>
  <c r="E3482" i="20"/>
  <c r="D3482" i="20"/>
  <c r="C3482" i="20"/>
  <c r="B3482" i="20"/>
  <c r="G3481" i="20"/>
  <c r="F3481" i="20"/>
  <c r="E3481" i="20"/>
  <c r="D3481" i="20"/>
  <c r="C3481" i="20"/>
  <c r="B3481" i="20"/>
  <c r="G3480" i="20"/>
  <c r="F3480" i="20"/>
  <c r="E3480" i="20"/>
  <c r="D3480" i="20"/>
  <c r="C3480" i="20"/>
  <c r="B3480" i="20"/>
  <c r="G3479" i="20"/>
  <c r="F3479" i="20"/>
  <c r="E3479" i="20"/>
  <c r="D3479" i="20"/>
  <c r="C3479" i="20"/>
  <c r="B3479" i="20"/>
  <c r="G3478" i="20"/>
  <c r="F3478" i="20"/>
  <c r="E3478" i="20"/>
  <c r="D3478" i="20"/>
  <c r="C3478" i="20"/>
  <c r="B3478" i="20"/>
  <c r="G3477" i="20"/>
  <c r="F3477" i="20"/>
  <c r="E3477" i="20"/>
  <c r="D3477" i="20"/>
  <c r="C3477" i="20"/>
  <c r="B3477" i="20"/>
  <c r="G3476" i="20"/>
  <c r="F3476" i="20"/>
  <c r="E3476" i="20"/>
  <c r="D3476" i="20"/>
  <c r="C3476" i="20"/>
  <c r="B3476" i="20"/>
  <c r="G3475" i="20"/>
  <c r="F3475" i="20"/>
  <c r="E3475" i="20"/>
  <c r="D3475" i="20"/>
  <c r="C3475" i="20"/>
  <c r="B3475" i="20"/>
  <c r="G3474" i="20"/>
  <c r="F3474" i="20"/>
  <c r="E3474" i="20"/>
  <c r="D3474" i="20"/>
  <c r="C3474" i="20"/>
  <c r="B3474" i="20"/>
  <c r="G3473" i="20"/>
  <c r="F3473" i="20"/>
  <c r="E3473" i="20"/>
  <c r="D3473" i="20"/>
  <c r="C3473" i="20"/>
  <c r="B3473" i="20"/>
  <c r="G3472" i="20"/>
  <c r="F3472" i="20"/>
  <c r="E3472" i="20"/>
  <c r="D3472" i="20"/>
  <c r="C3472" i="20"/>
  <c r="B3472" i="20"/>
  <c r="G3471" i="20"/>
  <c r="F3471" i="20"/>
  <c r="E3471" i="20"/>
  <c r="D3471" i="20"/>
  <c r="C3471" i="20"/>
  <c r="B3471" i="20"/>
  <c r="G3470" i="20"/>
  <c r="F3470" i="20"/>
  <c r="E3470" i="20"/>
  <c r="D3470" i="20"/>
  <c r="C3470" i="20"/>
  <c r="B3470" i="20"/>
  <c r="G3469" i="20"/>
  <c r="F3469" i="20"/>
  <c r="E3469" i="20"/>
  <c r="D3469" i="20"/>
  <c r="C3469" i="20"/>
  <c r="B3469" i="20"/>
  <c r="G3468" i="20"/>
  <c r="F3468" i="20"/>
  <c r="E3468" i="20"/>
  <c r="D3468" i="20"/>
  <c r="C3468" i="20"/>
  <c r="B3468" i="20"/>
  <c r="G3467" i="20"/>
  <c r="F3467" i="20"/>
  <c r="E3467" i="20"/>
  <c r="D3467" i="20"/>
  <c r="C3467" i="20"/>
  <c r="B3467" i="20"/>
  <c r="G3466" i="20"/>
  <c r="F3466" i="20"/>
  <c r="E3466" i="20"/>
  <c r="D3466" i="20"/>
  <c r="C3466" i="20"/>
  <c r="B3466" i="20"/>
  <c r="G3465" i="20"/>
  <c r="F3465" i="20"/>
  <c r="E3465" i="20"/>
  <c r="D3465" i="20"/>
  <c r="C3465" i="20"/>
  <c r="B3465" i="20"/>
  <c r="G3464" i="20"/>
  <c r="F3464" i="20"/>
  <c r="E3464" i="20"/>
  <c r="D3464" i="20"/>
  <c r="C3464" i="20"/>
  <c r="B3464" i="20"/>
  <c r="G3463" i="20"/>
  <c r="F3463" i="20"/>
  <c r="E3463" i="20"/>
  <c r="D3463" i="20"/>
  <c r="C3463" i="20"/>
  <c r="B3463" i="20"/>
  <c r="G3462" i="20"/>
  <c r="F3462" i="20"/>
  <c r="E3462" i="20"/>
  <c r="D3462" i="20"/>
  <c r="C3462" i="20"/>
  <c r="B3462" i="20"/>
  <c r="G3461" i="20"/>
  <c r="F3461" i="20"/>
  <c r="E3461" i="20"/>
  <c r="D3461" i="20"/>
  <c r="C3461" i="20"/>
  <c r="B3461" i="20"/>
  <c r="G3460" i="20"/>
  <c r="F3460" i="20"/>
  <c r="E3460" i="20"/>
  <c r="D3460" i="20"/>
  <c r="C3460" i="20"/>
  <c r="B3460" i="20"/>
  <c r="G3459" i="20"/>
  <c r="F3459" i="20"/>
  <c r="E3459" i="20"/>
  <c r="D3459" i="20"/>
  <c r="C3459" i="20"/>
  <c r="B3459" i="20"/>
  <c r="G3458" i="20"/>
  <c r="F3458" i="20"/>
  <c r="E3458" i="20"/>
  <c r="D3458" i="20"/>
  <c r="C3458" i="20"/>
  <c r="B3458" i="20"/>
  <c r="G3457" i="20"/>
  <c r="F3457" i="20"/>
  <c r="E3457" i="20"/>
  <c r="D3457" i="20"/>
  <c r="C3457" i="20"/>
  <c r="B3457" i="20"/>
  <c r="G3456" i="20"/>
  <c r="F3456" i="20"/>
  <c r="E3456" i="20"/>
  <c r="D3456" i="20"/>
  <c r="C3456" i="20"/>
  <c r="B3456" i="20"/>
  <c r="G3455" i="20"/>
  <c r="F3455" i="20"/>
  <c r="E3455" i="20"/>
  <c r="D3455" i="20"/>
  <c r="C3455" i="20"/>
  <c r="B3455" i="20"/>
  <c r="G3454" i="20"/>
  <c r="F3454" i="20"/>
  <c r="E3454" i="20"/>
  <c r="D3454" i="20"/>
  <c r="C3454" i="20"/>
  <c r="B3454" i="20"/>
  <c r="G3453" i="20"/>
  <c r="F3453" i="20"/>
  <c r="E3453" i="20"/>
  <c r="D3453" i="20"/>
  <c r="C3453" i="20"/>
  <c r="B3453" i="20"/>
  <c r="G3452" i="20"/>
  <c r="F3452" i="20"/>
  <c r="E3452" i="20"/>
  <c r="D3452" i="20"/>
  <c r="C3452" i="20"/>
  <c r="B3452" i="20"/>
  <c r="G3451" i="20"/>
  <c r="F3451" i="20"/>
  <c r="E3451" i="20"/>
  <c r="D3451" i="20"/>
  <c r="C3451" i="20"/>
  <c r="B3451" i="20"/>
  <c r="G3450" i="20"/>
  <c r="F3450" i="20"/>
  <c r="E3450" i="20"/>
  <c r="D3450" i="20"/>
  <c r="C3450" i="20"/>
  <c r="B3450" i="20"/>
  <c r="G3449" i="20"/>
  <c r="F3449" i="20"/>
  <c r="E3449" i="20"/>
  <c r="D3449" i="20"/>
  <c r="C3449" i="20"/>
  <c r="B3449" i="20"/>
  <c r="G3448" i="20"/>
  <c r="F3448" i="20"/>
  <c r="E3448" i="20"/>
  <c r="D3448" i="20"/>
  <c r="C3448" i="20"/>
  <c r="B3448" i="20"/>
  <c r="G3447" i="20"/>
  <c r="F3447" i="20"/>
  <c r="E3447" i="20"/>
  <c r="D3447" i="20"/>
  <c r="C3447" i="20"/>
  <c r="B3447" i="20"/>
  <c r="G3446" i="20"/>
  <c r="F3446" i="20"/>
  <c r="E3446" i="20"/>
  <c r="D3446" i="20"/>
  <c r="C3446" i="20"/>
  <c r="B3446" i="20"/>
  <c r="G3445" i="20"/>
  <c r="F3445" i="20"/>
  <c r="E3445" i="20"/>
  <c r="D3445" i="20"/>
  <c r="C3445" i="20"/>
  <c r="B3445" i="20"/>
  <c r="G3444" i="20"/>
  <c r="F3444" i="20"/>
  <c r="E3444" i="20"/>
  <c r="D3444" i="20"/>
  <c r="C3444" i="20"/>
  <c r="B3444" i="20"/>
  <c r="G3443" i="20"/>
  <c r="F3443" i="20"/>
  <c r="E3443" i="20"/>
  <c r="D3443" i="20"/>
  <c r="C3443" i="20"/>
  <c r="B3443" i="20"/>
  <c r="G3442" i="20"/>
  <c r="F3442" i="20"/>
  <c r="E3442" i="20"/>
  <c r="D3442" i="20"/>
  <c r="C3442" i="20"/>
  <c r="B3442" i="20"/>
  <c r="G3441" i="20"/>
  <c r="F3441" i="20"/>
  <c r="E3441" i="20"/>
  <c r="D3441" i="20"/>
  <c r="C3441" i="20"/>
  <c r="B3441" i="20"/>
  <c r="G3440" i="20"/>
  <c r="F3440" i="20"/>
  <c r="E3440" i="20"/>
  <c r="D3440" i="20"/>
  <c r="C3440" i="20"/>
  <c r="B3440" i="20"/>
  <c r="G3439" i="20"/>
  <c r="F3439" i="20"/>
  <c r="E3439" i="20"/>
  <c r="D3439" i="20"/>
  <c r="C3439" i="20"/>
  <c r="B3439" i="20"/>
  <c r="G3438" i="20"/>
  <c r="F3438" i="20"/>
  <c r="E3438" i="20"/>
  <c r="D3438" i="20"/>
  <c r="C3438" i="20"/>
  <c r="B3438" i="20"/>
  <c r="G3437" i="20"/>
  <c r="F3437" i="20"/>
  <c r="E3437" i="20"/>
  <c r="D3437" i="20"/>
  <c r="C3437" i="20"/>
  <c r="B3437" i="20"/>
  <c r="G3436" i="20"/>
  <c r="F3436" i="20"/>
  <c r="E3436" i="20"/>
  <c r="D3436" i="20"/>
  <c r="C3436" i="20"/>
  <c r="B3436" i="20"/>
  <c r="G3435" i="20"/>
  <c r="F3435" i="20"/>
  <c r="E3435" i="20"/>
  <c r="D3435" i="20"/>
  <c r="C3435" i="20"/>
  <c r="B3435" i="20"/>
  <c r="G3434" i="20"/>
  <c r="F3434" i="20"/>
  <c r="E3434" i="20"/>
  <c r="D3434" i="20"/>
  <c r="C3434" i="20"/>
  <c r="B3434" i="20"/>
  <c r="G3433" i="20"/>
  <c r="F3433" i="20"/>
  <c r="E3433" i="20"/>
  <c r="D3433" i="20"/>
  <c r="C3433" i="20"/>
  <c r="B3433" i="20"/>
  <c r="G3432" i="20"/>
  <c r="F3432" i="20"/>
  <c r="E3432" i="20"/>
  <c r="D3432" i="20"/>
  <c r="C3432" i="20"/>
  <c r="B3432" i="20"/>
  <c r="G3431" i="20"/>
  <c r="F3431" i="20"/>
  <c r="E3431" i="20"/>
  <c r="D3431" i="20"/>
  <c r="C3431" i="20"/>
  <c r="B3431" i="20"/>
  <c r="G3430" i="20"/>
  <c r="F3430" i="20"/>
  <c r="E3430" i="20"/>
  <c r="D3430" i="20"/>
  <c r="C3430" i="20"/>
  <c r="B3430" i="20"/>
  <c r="G3429" i="20"/>
  <c r="F3429" i="20"/>
  <c r="E3429" i="20"/>
  <c r="D3429" i="20"/>
  <c r="C3429" i="20"/>
  <c r="B3429" i="20"/>
  <c r="G3428" i="20"/>
  <c r="F3428" i="20"/>
  <c r="E3428" i="20"/>
  <c r="D3428" i="20"/>
  <c r="C3428" i="20"/>
  <c r="B3428" i="20"/>
  <c r="G3427" i="20"/>
  <c r="F3427" i="20"/>
  <c r="E3427" i="20"/>
  <c r="D3427" i="20"/>
  <c r="C3427" i="20"/>
  <c r="B3427" i="20"/>
  <c r="G3426" i="20"/>
  <c r="F3426" i="20"/>
  <c r="E3426" i="20"/>
  <c r="D3426" i="20"/>
  <c r="C3426" i="20"/>
  <c r="B3426" i="20"/>
  <c r="G3425" i="20"/>
  <c r="F3425" i="20"/>
  <c r="E3425" i="20"/>
  <c r="D3425" i="20"/>
  <c r="C3425" i="20"/>
  <c r="B3425" i="20"/>
  <c r="G3424" i="20"/>
  <c r="F3424" i="20"/>
  <c r="E3424" i="20"/>
  <c r="D3424" i="20"/>
  <c r="C3424" i="20"/>
  <c r="B3424" i="20"/>
  <c r="G3423" i="20"/>
  <c r="F3423" i="20"/>
  <c r="E3423" i="20"/>
  <c r="D3423" i="20"/>
  <c r="C3423" i="20"/>
  <c r="B3423" i="20"/>
  <c r="G3422" i="20"/>
  <c r="F3422" i="20"/>
  <c r="E3422" i="20"/>
  <c r="D3422" i="20"/>
  <c r="C3422" i="20"/>
  <c r="B3422" i="20"/>
  <c r="G3421" i="20"/>
  <c r="F3421" i="20"/>
  <c r="E3421" i="20"/>
  <c r="D3421" i="20"/>
  <c r="C3421" i="20"/>
  <c r="B3421" i="20"/>
  <c r="G3420" i="20"/>
  <c r="F3420" i="20"/>
  <c r="E3420" i="20"/>
  <c r="D3420" i="20"/>
  <c r="C3420" i="20"/>
  <c r="B3420" i="20"/>
  <c r="G3419" i="20"/>
  <c r="F3419" i="20"/>
  <c r="E3419" i="20"/>
  <c r="D3419" i="20"/>
  <c r="C3419" i="20"/>
  <c r="B3419" i="20"/>
  <c r="G3418" i="20"/>
  <c r="F3418" i="20"/>
  <c r="E3418" i="20"/>
  <c r="D3418" i="20"/>
  <c r="C3418" i="20"/>
  <c r="B3418" i="20"/>
  <c r="G3417" i="20"/>
  <c r="F3417" i="20"/>
  <c r="E3417" i="20"/>
  <c r="D3417" i="20"/>
  <c r="C3417" i="20"/>
  <c r="B3417" i="20"/>
  <c r="G3416" i="20"/>
  <c r="F3416" i="20"/>
  <c r="E3416" i="20"/>
  <c r="D3416" i="20"/>
  <c r="C3416" i="20"/>
  <c r="B3416" i="20"/>
  <c r="G3415" i="20"/>
  <c r="F3415" i="20"/>
  <c r="E3415" i="20"/>
  <c r="D3415" i="20"/>
  <c r="C3415" i="20"/>
  <c r="B3415" i="20"/>
  <c r="G3414" i="20"/>
  <c r="F3414" i="20"/>
  <c r="E3414" i="20"/>
  <c r="D3414" i="20"/>
  <c r="C3414" i="20"/>
  <c r="B3414" i="20"/>
  <c r="G3413" i="20"/>
  <c r="F3413" i="20"/>
  <c r="E3413" i="20"/>
  <c r="D3413" i="20"/>
  <c r="C3413" i="20"/>
  <c r="B3413" i="20"/>
  <c r="G3412" i="20"/>
  <c r="F3412" i="20"/>
  <c r="E3412" i="20"/>
  <c r="D3412" i="20"/>
  <c r="C3412" i="20"/>
  <c r="B3412" i="20"/>
  <c r="G3411" i="20"/>
  <c r="F3411" i="20"/>
  <c r="E3411" i="20"/>
  <c r="D3411" i="20"/>
  <c r="C3411" i="20"/>
  <c r="B3411" i="20"/>
  <c r="G3410" i="20"/>
  <c r="F3410" i="20"/>
  <c r="E3410" i="20"/>
  <c r="D3410" i="20"/>
  <c r="C3410" i="20"/>
  <c r="B3410" i="20"/>
  <c r="G3409" i="20"/>
  <c r="F3409" i="20"/>
  <c r="E3409" i="20"/>
  <c r="D3409" i="20"/>
  <c r="C3409" i="20"/>
  <c r="B3409" i="20"/>
  <c r="G3408" i="20"/>
  <c r="F3408" i="20"/>
  <c r="E3408" i="20"/>
  <c r="D3408" i="20"/>
  <c r="C3408" i="20"/>
  <c r="B3408" i="20"/>
  <c r="G3407" i="20"/>
  <c r="F3407" i="20"/>
  <c r="E3407" i="20"/>
  <c r="D3407" i="20"/>
  <c r="C3407" i="20"/>
  <c r="B3407" i="20"/>
  <c r="G3406" i="20"/>
  <c r="F3406" i="20"/>
  <c r="E3406" i="20"/>
  <c r="D3406" i="20"/>
  <c r="C3406" i="20"/>
  <c r="B3406" i="20"/>
  <c r="G3405" i="20"/>
  <c r="F3405" i="20"/>
  <c r="E3405" i="20"/>
  <c r="D3405" i="20"/>
  <c r="C3405" i="20"/>
  <c r="B3405" i="20"/>
  <c r="G3404" i="20"/>
  <c r="F3404" i="20"/>
  <c r="E3404" i="20"/>
  <c r="D3404" i="20"/>
  <c r="C3404" i="20"/>
  <c r="B3404" i="20"/>
  <c r="G3403" i="20"/>
  <c r="F3403" i="20"/>
  <c r="E3403" i="20"/>
  <c r="D3403" i="20"/>
  <c r="C3403" i="20"/>
  <c r="B3403" i="20"/>
  <c r="G3402" i="20"/>
  <c r="F3402" i="20"/>
  <c r="E3402" i="20"/>
  <c r="D3402" i="20"/>
  <c r="C3402" i="20"/>
  <c r="B3402" i="20"/>
  <c r="G3401" i="20"/>
  <c r="F3401" i="20"/>
  <c r="E3401" i="20"/>
  <c r="D3401" i="20"/>
  <c r="C3401" i="20"/>
  <c r="B3401" i="20"/>
  <c r="G3400" i="20"/>
  <c r="F3400" i="20"/>
  <c r="E3400" i="20"/>
  <c r="D3400" i="20"/>
  <c r="C3400" i="20"/>
  <c r="B3400" i="20"/>
  <c r="G3399" i="20"/>
  <c r="F3399" i="20"/>
  <c r="E3399" i="20"/>
  <c r="D3399" i="20"/>
  <c r="C3399" i="20"/>
  <c r="B3399" i="20"/>
  <c r="G3398" i="20"/>
  <c r="F3398" i="20"/>
  <c r="E3398" i="20"/>
  <c r="D3398" i="20"/>
  <c r="C3398" i="20"/>
  <c r="B3398" i="20"/>
  <c r="G3397" i="20"/>
  <c r="F3397" i="20"/>
  <c r="E3397" i="20"/>
  <c r="D3397" i="20"/>
  <c r="C3397" i="20"/>
  <c r="B3397" i="20"/>
  <c r="G3396" i="20"/>
  <c r="F3396" i="20"/>
  <c r="E3396" i="20"/>
  <c r="D3396" i="20"/>
  <c r="C3396" i="20"/>
  <c r="B3396" i="20"/>
  <c r="G3395" i="20"/>
  <c r="F3395" i="20"/>
  <c r="E3395" i="20"/>
  <c r="D3395" i="20"/>
  <c r="C3395" i="20"/>
  <c r="B3395" i="20"/>
  <c r="G3394" i="20"/>
  <c r="F3394" i="20"/>
  <c r="E3394" i="20"/>
  <c r="D3394" i="20"/>
  <c r="C3394" i="20"/>
  <c r="B3394" i="20"/>
  <c r="G3393" i="20"/>
  <c r="F3393" i="20"/>
  <c r="E3393" i="20"/>
  <c r="D3393" i="20"/>
  <c r="C3393" i="20"/>
  <c r="B3393" i="20"/>
  <c r="G3392" i="20"/>
  <c r="F3392" i="20"/>
  <c r="E3392" i="20"/>
  <c r="D3392" i="20"/>
  <c r="C3392" i="20"/>
  <c r="B3392" i="20"/>
  <c r="G3391" i="20"/>
  <c r="F3391" i="20"/>
  <c r="E3391" i="20"/>
  <c r="D3391" i="20"/>
  <c r="C3391" i="20"/>
  <c r="B3391" i="20"/>
  <c r="G3390" i="20"/>
  <c r="F3390" i="20"/>
  <c r="E3390" i="20"/>
  <c r="D3390" i="20"/>
  <c r="C3390" i="20"/>
  <c r="B3390" i="20"/>
  <c r="G3389" i="20"/>
  <c r="F3389" i="20"/>
  <c r="E3389" i="20"/>
  <c r="D3389" i="20"/>
  <c r="C3389" i="20"/>
  <c r="B3389" i="20"/>
  <c r="G3388" i="20"/>
  <c r="F3388" i="20"/>
  <c r="E3388" i="20"/>
  <c r="D3388" i="20"/>
  <c r="C3388" i="20"/>
  <c r="B3388" i="20"/>
  <c r="G3387" i="20"/>
  <c r="F3387" i="20"/>
  <c r="E3387" i="20"/>
  <c r="D3387" i="20"/>
  <c r="C3387" i="20"/>
  <c r="B3387" i="20"/>
  <c r="G3386" i="20"/>
  <c r="F3386" i="20"/>
  <c r="E3386" i="20"/>
  <c r="D3386" i="20"/>
  <c r="C3386" i="20"/>
  <c r="B3386" i="20"/>
  <c r="G3385" i="20"/>
  <c r="F3385" i="20"/>
  <c r="E3385" i="20"/>
  <c r="D3385" i="20"/>
  <c r="C3385" i="20"/>
  <c r="B3385" i="20"/>
  <c r="G3384" i="20"/>
  <c r="F3384" i="20"/>
  <c r="E3384" i="20"/>
  <c r="D3384" i="20"/>
  <c r="C3384" i="20"/>
  <c r="B3384" i="20"/>
  <c r="G3383" i="20"/>
  <c r="F3383" i="20"/>
  <c r="E3383" i="20"/>
  <c r="D3383" i="20"/>
  <c r="C3383" i="20"/>
  <c r="B3383" i="20"/>
  <c r="G3382" i="20"/>
  <c r="F3382" i="20"/>
  <c r="E3382" i="20"/>
  <c r="D3382" i="20"/>
  <c r="C3382" i="20"/>
  <c r="B3382" i="20"/>
  <c r="G3381" i="20"/>
  <c r="F3381" i="20"/>
  <c r="E3381" i="20"/>
  <c r="D3381" i="20"/>
  <c r="C3381" i="20"/>
  <c r="B3381" i="20"/>
  <c r="G3380" i="20"/>
  <c r="F3380" i="20"/>
  <c r="E3380" i="20"/>
  <c r="D3380" i="20"/>
  <c r="C3380" i="20"/>
  <c r="B3380" i="20"/>
  <c r="G3379" i="20"/>
  <c r="F3379" i="20"/>
  <c r="E3379" i="20"/>
  <c r="D3379" i="20"/>
  <c r="C3379" i="20"/>
  <c r="B3379" i="20"/>
  <c r="G3378" i="20"/>
  <c r="F3378" i="20"/>
  <c r="E3378" i="20"/>
  <c r="D3378" i="20"/>
  <c r="C3378" i="20"/>
  <c r="B3378" i="20"/>
  <c r="G3377" i="20"/>
  <c r="F3377" i="20"/>
  <c r="E3377" i="20"/>
  <c r="D3377" i="20"/>
  <c r="C3377" i="20"/>
  <c r="B3377" i="20"/>
  <c r="G3376" i="20"/>
  <c r="F3376" i="20"/>
  <c r="E3376" i="20"/>
  <c r="D3376" i="20"/>
  <c r="C3376" i="20"/>
  <c r="B3376" i="20"/>
  <c r="G3375" i="20"/>
  <c r="F3375" i="20"/>
  <c r="E3375" i="20"/>
  <c r="D3375" i="20"/>
  <c r="C3375" i="20"/>
  <c r="B3375" i="20"/>
  <c r="G3374" i="20"/>
  <c r="F3374" i="20"/>
  <c r="E3374" i="20"/>
  <c r="D3374" i="20"/>
  <c r="C3374" i="20"/>
  <c r="B3374" i="20"/>
  <c r="G3373" i="20"/>
  <c r="F3373" i="20"/>
  <c r="E3373" i="20"/>
  <c r="D3373" i="20"/>
  <c r="C3373" i="20"/>
  <c r="B3373" i="20"/>
  <c r="G3372" i="20"/>
  <c r="F3372" i="20"/>
  <c r="E3372" i="20"/>
  <c r="D3372" i="20"/>
  <c r="C3372" i="20"/>
  <c r="B3372" i="20"/>
  <c r="G3371" i="20"/>
  <c r="F3371" i="20"/>
  <c r="E3371" i="20"/>
  <c r="D3371" i="20"/>
  <c r="C3371" i="20"/>
  <c r="B3371" i="20"/>
  <c r="G3370" i="20"/>
  <c r="F3370" i="20"/>
  <c r="E3370" i="20"/>
  <c r="D3370" i="20"/>
  <c r="C3370" i="20"/>
  <c r="B3370" i="20"/>
  <c r="G3369" i="20"/>
  <c r="F3369" i="20"/>
  <c r="E3369" i="20"/>
  <c r="D3369" i="20"/>
  <c r="C3369" i="20"/>
  <c r="B3369" i="20"/>
  <c r="G3368" i="20"/>
  <c r="F3368" i="20"/>
  <c r="E3368" i="20"/>
  <c r="D3368" i="20"/>
  <c r="C3368" i="20"/>
  <c r="B3368" i="20"/>
  <c r="G3367" i="20"/>
  <c r="F3367" i="20"/>
  <c r="E3367" i="20"/>
  <c r="D3367" i="20"/>
  <c r="C3367" i="20"/>
  <c r="B3367" i="20"/>
  <c r="G3366" i="20"/>
  <c r="F3366" i="20"/>
  <c r="E3366" i="20"/>
  <c r="D3366" i="20"/>
  <c r="C3366" i="20"/>
  <c r="B3366" i="20"/>
  <c r="G3365" i="20"/>
  <c r="F3365" i="20"/>
  <c r="E3365" i="20"/>
  <c r="D3365" i="20"/>
  <c r="C3365" i="20"/>
  <c r="B3365" i="20"/>
  <c r="G3364" i="20"/>
  <c r="F3364" i="20"/>
  <c r="E3364" i="20"/>
  <c r="D3364" i="20"/>
  <c r="C3364" i="20"/>
  <c r="B3364" i="20"/>
  <c r="G3363" i="20"/>
  <c r="F3363" i="20"/>
  <c r="E3363" i="20"/>
  <c r="D3363" i="20"/>
  <c r="C3363" i="20"/>
  <c r="B3363" i="20"/>
  <c r="G3362" i="20"/>
  <c r="F3362" i="20"/>
  <c r="E3362" i="20"/>
  <c r="D3362" i="20"/>
  <c r="C3362" i="20"/>
  <c r="B3362" i="20"/>
  <c r="G3361" i="20"/>
  <c r="F3361" i="20"/>
  <c r="E3361" i="20"/>
  <c r="D3361" i="20"/>
  <c r="C3361" i="20"/>
  <c r="B3361" i="20"/>
  <c r="G3360" i="20"/>
  <c r="F3360" i="20"/>
  <c r="E3360" i="20"/>
  <c r="D3360" i="20"/>
  <c r="C3360" i="20"/>
  <c r="B3360" i="20"/>
  <c r="G3359" i="20"/>
  <c r="F3359" i="20"/>
  <c r="E3359" i="20"/>
  <c r="D3359" i="20"/>
  <c r="C3359" i="20"/>
  <c r="B3359" i="20"/>
  <c r="G3358" i="20"/>
  <c r="F3358" i="20"/>
  <c r="E3358" i="20"/>
  <c r="D3358" i="20"/>
  <c r="C3358" i="20"/>
  <c r="B3358" i="20"/>
  <c r="G3357" i="20"/>
  <c r="F3357" i="20"/>
  <c r="E3357" i="20"/>
  <c r="D3357" i="20"/>
  <c r="C3357" i="20"/>
  <c r="B3357" i="20"/>
  <c r="G3356" i="20"/>
  <c r="F3356" i="20"/>
  <c r="E3356" i="20"/>
  <c r="D3356" i="20"/>
  <c r="C3356" i="20"/>
  <c r="B3356" i="20"/>
  <c r="G3355" i="20"/>
  <c r="F3355" i="20"/>
  <c r="E3355" i="20"/>
  <c r="D3355" i="20"/>
  <c r="C3355" i="20"/>
  <c r="B3355" i="20"/>
  <c r="G3354" i="20"/>
  <c r="F3354" i="20"/>
  <c r="E3354" i="20"/>
  <c r="D3354" i="20"/>
  <c r="C3354" i="20"/>
  <c r="B3354" i="20"/>
  <c r="G3353" i="20"/>
  <c r="F3353" i="20"/>
  <c r="E3353" i="20"/>
  <c r="D3353" i="20"/>
  <c r="C3353" i="20"/>
  <c r="B3353" i="20"/>
  <c r="G3352" i="20"/>
  <c r="F3352" i="20"/>
  <c r="E3352" i="20"/>
  <c r="D3352" i="20"/>
  <c r="C3352" i="20"/>
  <c r="B3352" i="20"/>
  <c r="G3351" i="20"/>
  <c r="F3351" i="20"/>
  <c r="E3351" i="20"/>
  <c r="D3351" i="20"/>
  <c r="C3351" i="20"/>
  <c r="B3351" i="20"/>
  <c r="G3350" i="20"/>
  <c r="F3350" i="20"/>
  <c r="E3350" i="20"/>
  <c r="D3350" i="20"/>
  <c r="C3350" i="20"/>
  <c r="B3350" i="20"/>
  <c r="G3349" i="20"/>
  <c r="F3349" i="20"/>
  <c r="E3349" i="20"/>
  <c r="D3349" i="20"/>
  <c r="C3349" i="20"/>
  <c r="B3349" i="20"/>
  <c r="G3348" i="20"/>
  <c r="F3348" i="20"/>
  <c r="E3348" i="20"/>
  <c r="D3348" i="20"/>
  <c r="C3348" i="20"/>
  <c r="B3348" i="20"/>
  <c r="G3347" i="20"/>
  <c r="F3347" i="20"/>
  <c r="E3347" i="20"/>
  <c r="D3347" i="20"/>
  <c r="C3347" i="20"/>
  <c r="B3347" i="20"/>
  <c r="G3346" i="20"/>
  <c r="F3346" i="20"/>
  <c r="E3346" i="20"/>
  <c r="D3346" i="20"/>
  <c r="C3346" i="20"/>
  <c r="B3346" i="20"/>
  <c r="G3345" i="20"/>
  <c r="F3345" i="20"/>
  <c r="E3345" i="20"/>
  <c r="D3345" i="20"/>
  <c r="C3345" i="20"/>
  <c r="B3345" i="20"/>
  <c r="G3344" i="20"/>
  <c r="F3344" i="20"/>
  <c r="E3344" i="20"/>
  <c r="D3344" i="20"/>
  <c r="C3344" i="20"/>
  <c r="B3344" i="20"/>
  <c r="G3343" i="20"/>
  <c r="F3343" i="20"/>
  <c r="E3343" i="20"/>
  <c r="D3343" i="20"/>
  <c r="C3343" i="20"/>
  <c r="B3343" i="20"/>
  <c r="G3342" i="20"/>
  <c r="F3342" i="20"/>
  <c r="E3342" i="20"/>
  <c r="D3342" i="20"/>
  <c r="C3342" i="20"/>
  <c r="B3342" i="20"/>
  <c r="G3341" i="20"/>
  <c r="F3341" i="20"/>
  <c r="E3341" i="20"/>
  <c r="D3341" i="20"/>
  <c r="C3341" i="20"/>
  <c r="B3341" i="20"/>
  <c r="G3340" i="20"/>
  <c r="F3340" i="20"/>
  <c r="E3340" i="20"/>
  <c r="D3340" i="20"/>
  <c r="C3340" i="20"/>
  <c r="B3340" i="20"/>
  <c r="G3339" i="20"/>
  <c r="F3339" i="20"/>
  <c r="E3339" i="20"/>
  <c r="D3339" i="20"/>
  <c r="C3339" i="20"/>
  <c r="B3339" i="20"/>
  <c r="G3338" i="20"/>
  <c r="F3338" i="20"/>
  <c r="E3338" i="20"/>
  <c r="D3338" i="20"/>
  <c r="C3338" i="20"/>
  <c r="B3338" i="20"/>
  <c r="G3337" i="20"/>
  <c r="F3337" i="20"/>
  <c r="E3337" i="20"/>
  <c r="D3337" i="20"/>
  <c r="C3337" i="20"/>
  <c r="B3337" i="20"/>
  <c r="G3336" i="20"/>
  <c r="F3336" i="20"/>
  <c r="E3336" i="20"/>
  <c r="D3336" i="20"/>
  <c r="C3336" i="20"/>
  <c r="B3336" i="20"/>
  <c r="G3335" i="20"/>
  <c r="F3335" i="20"/>
  <c r="E3335" i="20"/>
  <c r="D3335" i="20"/>
  <c r="C3335" i="20"/>
  <c r="B3335" i="20"/>
  <c r="G3334" i="20"/>
  <c r="F3334" i="20"/>
  <c r="E3334" i="20"/>
  <c r="D3334" i="20"/>
  <c r="C3334" i="20"/>
  <c r="B3334" i="20"/>
  <c r="G3333" i="20"/>
  <c r="F3333" i="20"/>
  <c r="E3333" i="20"/>
  <c r="D3333" i="20"/>
  <c r="C3333" i="20"/>
  <c r="B3333" i="20"/>
  <c r="G3332" i="20"/>
  <c r="F3332" i="20"/>
  <c r="E3332" i="20"/>
  <c r="D3332" i="20"/>
  <c r="C3332" i="20"/>
  <c r="B3332" i="20"/>
  <c r="G3331" i="20"/>
  <c r="F3331" i="20"/>
  <c r="E3331" i="20"/>
  <c r="D3331" i="20"/>
  <c r="C3331" i="20"/>
  <c r="B3331" i="20"/>
  <c r="G3330" i="20"/>
  <c r="F3330" i="20"/>
  <c r="E3330" i="20"/>
  <c r="D3330" i="20"/>
  <c r="C3330" i="20"/>
  <c r="B3330" i="20"/>
  <c r="G3329" i="20"/>
  <c r="F3329" i="20"/>
  <c r="E3329" i="20"/>
  <c r="D3329" i="20"/>
  <c r="C3329" i="20"/>
  <c r="B3329" i="20"/>
  <c r="G3328" i="20"/>
  <c r="F3328" i="20"/>
  <c r="E3328" i="20"/>
  <c r="D3328" i="20"/>
  <c r="C3328" i="20"/>
  <c r="B3328" i="20"/>
  <c r="G3327" i="20"/>
  <c r="F3327" i="20"/>
  <c r="E3327" i="20"/>
  <c r="D3327" i="20"/>
  <c r="C3327" i="20"/>
  <c r="B3327" i="20"/>
  <c r="G3326" i="20"/>
  <c r="F3326" i="20"/>
  <c r="E3326" i="20"/>
  <c r="D3326" i="20"/>
  <c r="C3326" i="20"/>
  <c r="B3326" i="20"/>
  <c r="G3325" i="20"/>
  <c r="F3325" i="20"/>
  <c r="E3325" i="20"/>
  <c r="D3325" i="20"/>
  <c r="C3325" i="20"/>
  <c r="B3325" i="20"/>
  <c r="G3324" i="20"/>
  <c r="F3324" i="20"/>
  <c r="E3324" i="20"/>
  <c r="D3324" i="20"/>
  <c r="C3324" i="20"/>
  <c r="B3324" i="20"/>
  <c r="G3323" i="20"/>
  <c r="F3323" i="20"/>
  <c r="E3323" i="20"/>
  <c r="D3323" i="20"/>
  <c r="C3323" i="20"/>
  <c r="B3323" i="20"/>
  <c r="G3322" i="20"/>
  <c r="F3322" i="20"/>
  <c r="E3322" i="20"/>
  <c r="D3322" i="20"/>
  <c r="C3322" i="20"/>
  <c r="B3322" i="20"/>
  <c r="G3321" i="20"/>
  <c r="F3321" i="20"/>
  <c r="E3321" i="20"/>
  <c r="D3321" i="20"/>
  <c r="C3321" i="20"/>
  <c r="B3321" i="20"/>
  <c r="G3320" i="20"/>
  <c r="F3320" i="20"/>
  <c r="E3320" i="20"/>
  <c r="D3320" i="20"/>
  <c r="C3320" i="20"/>
  <c r="B3320" i="20"/>
  <c r="G3319" i="20"/>
  <c r="F3319" i="20"/>
  <c r="E3319" i="20"/>
  <c r="D3319" i="20"/>
  <c r="C3319" i="20"/>
  <c r="B3319" i="20"/>
  <c r="G3318" i="20"/>
  <c r="F3318" i="20"/>
  <c r="E3318" i="20"/>
  <c r="D3318" i="20"/>
  <c r="C3318" i="20"/>
  <c r="B3318" i="20"/>
  <c r="G3317" i="20"/>
  <c r="F3317" i="20"/>
  <c r="E3317" i="20"/>
  <c r="D3317" i="20"/>
  <c r="C3317" i="20"/>
  <c r="B3317" i="20"/>
  <c r="G3316" i="20"/>
  <c r="F3316" i="20"/>
  <c r="E3316" i="20"/>
  <c r="D3316" i="20"/>
  <c r="C3316" i="20"/>
  <c r="B3316" i="20"/>
  <c r="G3315" i="20"/>
  <c r="F3315" i="20"/>
  <c r="E3315" i="20"/>
  <c r="D3315" i="20"/>
  <c r="C3315" i="20"/>
  <c r="B3315" i="20"/>
  <c r="G3314" i="20"/>
  <c r="F3314" i="20"/>
  <c r="E3314" i="20"/>
  <c r="D3314" i="20"/>
  <c r="C3314" i="20"/>
  <c r="B3314" i="20"/>
  <c r="G3313" i="20"/>
  <c r="F3313" i="20"/>
  <c r="E3313" i="20"/>
  <c r="D3313" i="20"/>
  <c r="C3313" i="20"/>
  <c r="B3313" i="20"/>
  <c r="G3312" i="20"/>
  <c r="F3312" i="20"/>
  <c r="E3312" i="20"/>
  <c r="D3312" i="20"/>
  <c r="C3312" i="20"/>
  <c r="B3312" i="20"/>
  <c r="G3311" i="20"/>
  <c r="F3311" i="20"/>
  <c r="E3311" i="20"/>
  <c r="D3311" i="20"/>
  <c r="C3311" i="20"/>
  <c r="B3311" i="20"/>
  <c r="G3310" i="20"/>
  <c r="F3310" i="20"/>
  <c r="E3310" i="20"/>
  <c r="D3310" i="20"/>
  <c r="C3310" i="20"/>
  <c r="B3310" i="20"/>
  <c r="G3309" i="20"/>
  <c r="F3309" i="20"/>
  <c r="E3309" i="20"/>
  <c r="D3309" i="20"/>
  <c r="C3309" i="20"/>
  <c r="B3309" i="20"/>
  <c r="G3308" i="20"/>
  <c r="F3308" i="20"/>
  <c r="E3308" i="20"/>
  <c r="D3308" i="20"/>
  <c r="C3308" i="20"/>
  <c r="B3308" i="20"/>
  <c r="G3307" i="20"/>
  <c r="F3307" i="20"/>
  <c r="E3307" i="20"/>
  <c r="D3307" i="20"/>
  <c r="C3307" i="20"/>
  <c r="B3307" i="20"/>
  <c r="G3306" i="20"/>
  <c r="F3306" i="20"/>
  <c r="E3306" i="20"/>
  <c r="D3306" i="20"/>
  <c r="C3306" i="20"/>
  <c r="B3306" i="20"/>
  <c r="G3305" i="20"/>
  <c r="F3305" i="20"/>
  <c r="E3305" i="20"/>
  <c r="D3305" i="20"/>
  <c r="C3305" i="20"/>
  <c r="B3305" i="20"/>
  <c r="G3304" i="20"/>
  <c r="F3304" i="20"/>
  <c r="E3304" i="20"/>
  <c r="D3304" i="20"/>
  <c r="C3304" i="20"/>
  <c r="B3304" i="20"/>
  <c r="G3303" i="20"/>
  <c r="F3303" i="20"/>
  <c r="E3303" i="20"/>
  <c r="D3303" i="20"/>
  <c r="C3303" i="20"/>
  <c r="B3303" i="20"/>
  <c r="G3302" i="20"/>
  <c r="F3302" i="20"/>
  <c r="E3302" i="20"/>
  <c r="D3302" i="20"/>
  <c r="C3302" i="20"/>
  <c r="B3302" i="20"/>
  <c r="G3301" i="20"/>
  <c r="F3301" i="20"/>
  <c r="E3301" i="20"/>
  <c r="D3301" i="20"/>
  <c r="C3301" i="20"/>
  <c r="B3301" i="20"/>
  <c r="G3300" i="20"/>
  <c r="F3300" i="20"/>
  <c r="E3300" i="20"/>
  <c r="D3300" i="20"/>
  <c r="C3300" i="20"/>
  <c r="B3300" i="20"/>
  <c r="G3299" i="20"/>
  <c r="F3299" i="20"/>
  <c r="E3299" i="20"/>
  <c r="D3299" i="20"/>
  <c r="C3299" i="20"/>
  <c r="B3299" i="20"/>
  <c r="G3298" i="20"/>
  <c r="F3298" i="20"/>
  <c r="E3298" i="20"/>
  <c r="D3298" i="20"/>
  <c r="C3298" i="20"/>
  <c r="B3298" i="20"/>
  <c r="G3297" i="20"/>
  <c r="F3297" i="20"/>
  <c r="E3297" i="20"/>
  <c r="D3297" i="20"/>
  <c r="C3297" i="20"/>
  <c r="B3297" i="20"/>
  <c r="G3296" i="20"/>
  <c r="F3296" i="20"/>
  <c r="E3296" i="20"/>
  <c r="D3296" i="20"/>
  <c r="C3296" i="20"/>
  <c r="B3296" i="20"/>
  <c r="G3295" i="20"/>
  <c r="F3295" i="20"/>
  <c r="E3295" i="20"/>
  <c r="D3295" i="20"/>
  <c r="C3295" i="20"/>
  <c r="B3295" i="20"/>
  <c r="G3294" i="20"/>
  <c r="F3294" i="20"/>
  <c r="E3294" i="20"/>
  <c r="D3294" i="20"/>
  <c r="C3294" i="20"/>
  <c r="B3294" i="20"/>
  <c r="G3293" i="20"/>
  <c r="F3293" i="20"/>
  <c r="E3293" i="20"/>
  <c r="D3293" i="20"/>
  <c r="C3293" i="20"/>
  <c r="B3293" i="20"/>
  <c r="G3292" i="20"/>
  <c r="F3292" i="20"/>
  <c r="E3292" i="20"/>
  <c r="D3292" i="20"/>
  <c r="C3292" i="20"/>
  <c r="B3292" i="20"/>
  <c r="G3291" i="20"/>
  <c r="F3291" i="20"/>
  <c r="E3291" i="20"/>
  <c r="D3291" i="20"/>
  <c r="C3291" i="20"/>
  <c r="B3291" i="20"/>
  <c r="G3290" i="20"/>
  <c r="F3290" i="20"/>
  <c r="E3290" i="20"/>
  <c r="D3290" i="20"/>
  <c r="C3290" i="20"/>
  <c r="B3290" i="20"/>
  <c r="G3289" i="20"/>
  <c r="F3289" i="20"/>
  <c r="E3289" i="20"/>
  <c r="D3289" i="20"/>
  <c r="C3289" i="20"/>
  <c r="B3289" i="20"/>
  <c r="G3288" i="20"/>
  <c r="F3288" i="20"/>
  <c r="E3288" i="20"/>
  <c r="D3288" i="20"/>
  <c r="C3288" i="20"/>
  <c r="B3288" i="20"/>
  <c r="G3287" i="20"/>
  <c r="F3287" i="20"/>
  <c r="E3287" i="20"/>
  <c r="D3287" i="20"/>
  <c r="C3287" i="20"/>
  <c r="B3287" i="20"/>
  <c r="G3286" i="20"/>
  <c r="F3286" i="20"/>
  <c r="E3286" i="20"/>
  <c r="D3286" i="20"/>
  <c r="C3286" i="20"/>
  <c r="B3286" i="20"/>
  <c r="G3285" i="20"/>
  <c r="F3285" i="20"/>
  <c r="E3285" i="20"/>
  <c r="D3285" i="20"/>
  <c r="C3285" i="20"/>
  <c r="B3285" i="20"/>
  <c r="G3284" i="20"/>
  <c r="F3284" i="20"/>
  <c r="E3284" i="20"/>
  <c r="D3284" i="20"/>
  <c r="C3284" i="20"/>
  <c r="B3284" i="20"/>
  <c r="G3283" i="20"/>
  <c r="F3283" i="20"/>
  <c r="E3283" i="20"/>
  <c r="D3283" i="20"/>
  <c r="C3283" i="20"/>
  <c r="B3283" i="20"/>
  <c r="G3282" i="20"/>
  <c r="F3282" i="20"/>
  <c r="E3282" i="20"/>
  <c r="D3282" i="20"/>
  <c r="C3282" i="20"/>
  <c r="B3282" i="20"/>
  <c r="G3281" i="20"/>
  <c r="F3281" i="20"/>
  <c r="E3281" i="20"/>
  <c r="D3281" i="20"/>
  <c r="C3281" i="20"/>
  <c r="B3281" i="20"/>
  <c r="G3280" i="20"/>
  <c r="F3280" i="20"/>
  <c r="E3280" i="20"/>
  <c r="D3280" i="20"/>
  <c r="C3280" i="20"/>
  <c r="B3280" i="20"/>
  <c r="G3279" i="20"/>
  <c r="F3279" i="20"/>
  <c r="E3279" i="20"/>
  <c r="D3279" i="20"/>
  <c r="C3279" i="20"/>
  <c r="B3279" i="20"/>
  <c r="G3278" i="20"/>
  <c r="F3278" i="20"/>
  <c r="E3278" i="20"/>
  <c r="D3278" i="20"/>
  <c r="C3278" i="20"/>
  <c r="B3278" i="20"/>
  <c r="G3277" i="20"/>
  <c r="F3277" i="20"/>
  <c r="E3277" i="20"/>
  <c r="D3277" i="20"/>
  <c r="C3277" i="20"/>
  <c r="B3277" i="20"/>
  <c r="G3276" i="20"/>
  <c r="F3276" i="20"/>
  <c r="E3276" i="20"/>
  <c r="D3276" i="20"/>
  <c r="C3276" i="20"/>
  <c r="B3276" i="20"/>
  <c r="G3275" i="20"/>
  <c r="F3275" i="20"/>
  <c r="E3275" i="20"/>
  <c r="D3275" i="20"/>
  <c r="C3275" i="20"/>
  <c r="B3275" i="20"/>
  <c r="G3274" i="20"/>
  <c r="F3274" i="20"/>
  <c r="E3274" i="20"/>
  <c r="D3274" i="20"/>
  <c r="C3274" i="20"/>
  <c r="B3274" i="20"/>
  <c r="G3273" i="20"/>
  <c r="F3273" i="20"/>
  <c r="E3273" i="20"/>
  <c r="D3273" i="20"/>
  <c r="C3273" i="20"/>
  <c r="B3273" i="20"/>
  <c r="G3272" i="20"/>
  <c r="F3272" i="20"/>
  <c r="E3272" i="20"/>
  <c r="D3272" i="20"/>
  <c r="C3272" i="20"/>
  <c r="B3272" i="20"/>
  <c r="G3271" i="20"/>
  <c r="F3271" i="20"/>
  <c r="E3271" i="20"/>
  <c r="D3271" i="20"/>
  <c r="C3271" i="20"/>
  <c r="B3271" i="20"/>
  <c r="G3270" i="20"/>
  <c r="F3270" i="20"/>
  <c r="E3270" i="20"/>
  <c r="D3270" i="20"/>
  <c r="C3270" i="20"/>
  <c r="B3270" i="20"/>
  <c r="G3269" i="20"/>
  <c r="F3269" i="20"/>
  <c r="E3269" i="20"/>
  <c r="D3269" i="20"/>
  <c r="C3269" i="20"/>
  <c r="B3269" i="20"/>
  <c r="G3268" i="20"/>
  <c r="F3268" i="20"/>
  <c r="E3268" i="20"/>
  <c r="D3268" i="20"/>
  <c r="C3268" i="20"/>
  <c r="B3268" i="20"/>
  <c r="G3267" i="20"/>
  <c r="F3267" i="20"/>
  <c r="E3267" i="20"/>
  <c r="D3267" i="20"/>
  <c r="C3267" i="20"/>
  <c r="B3267" i="20"/>
  <c r="G3266" i="20"/>
  <c r="F3266" i="20"/>
  <c r="E3266" i="20"/>
  <c r="D3266" i="20"/>
  <c r="C3266" i="20"/>
  <c r="B3266" i="20"/>
  <c r="G3265" i="20"/>
  <c r="F3265" i="20"/>
  <c r="E3265" i="20"/>
  <c r="D3265" i="20"/>
  <c r="C3265" i="20"/>
  <c r="B3265" i="20"/>
  <c r="G3264" i="20"/>
  <c r="F3264" i="20"/>
  <c r="E3264" i="20"/>
  <c r="D3264" i="20"/>
  <c r="C3264" i="20"/>
  <c r="B3264" i="20"/>
  <c r="G3263" i="20"/>
  <c r="F3263" i="20"/>
  <c r="E3263" i="20"/>
  <c r="D3263" i="20"/>
  <c r="C3263" i="20"/>
  <c r="B3263" i="20"/>
  <c r="G3262" i="20"/>
  <c r="F3262" i="20"/>
  <c r="E3262" i="20"/>
  <c r="D3262" i="20"/>
  <c r="C3262" i="20"/>
  <c r="B3262" i="20"/>
  <c r="G3261" i="20"/>
  <c r="F3261" i="20"/>
  <c r="E3261" i="20"/>
  <c r="D3261" i="20"/>
  <c r="C3261" i="20"/>
  <c r="B3261" i="20"/>
  <c r="G3260" i="20"/>
  <c r="F3260" i="20"/>
  <c r="E3260" i="20"/>
  <c r="D3260" i="20"/>
  <c r="C3260" i="20"/>
  <c r="B3260" i="20"/>
  <c r="G3259" i="20"/>
  <c r="F3259" i="20"/>
  <c r="E3259" i="20"/>
  <c r="D3259" i="20"/>
  <c r="C3259" i="20"/>
  <c r="B3259" i="20"/>
  <c r="G3258" i="20"/>
  <c r="F3258" i="20"/>
  <c r="E3258" i="20"/>
  <c r="D3258" i="20"/>
  <c r="C3258" i="20"/>
  <c r="B3258" i="20"/>
  <c r="G3257" i="20"/>
  <c r="F3257" i="20"/>
  <c r="E3257" i="20"/>
  <c r="D3257" i="20"/>
  <c r="C3257" i="20"/>
  <c r="B3257" i="20"/>
  <c r="G3256" i="20"/>
  <c r="F3256" i="20"/>
  <c r="E3256" i="20"/>
  <c r="D3256" i="20"/>
  <c r="C3256" i="20"/>
  <c r="B3256" i="20"/>
  <c r="G3255" i="20"/>
  <c r="F3255" i="20"/>
  <c r="E3255" i="20"/>
  <c r="D3255" i="20"/>
  <c r="C3255" i="20"/>
  <c r="B3255" i="20"/>
  <c r="G3254" i="20"/>
  <c r="F3254" i="20"/>
  <c r="E3254" i="20"/>
  <c r="D3254" i="20"/>
  <c r="C3254" i="20"/>
  <c r="B3254" i="20"/>
  <c r="G3253" i="20"/>
  <c r="F3253" i="20"/>
  <c r="E3253" i="20"/>
  <c r="D3253" i="20"/>
  <c r="C3253" i="20"/>
  <c r="B3253" i="20"/>
  <c r="G3252" i="20"/>
  <c r="F3252" i="20"/>
  <c r="E3252" i="20"/>
  <c r="D3252" i="20"/>
  <c r="C3252" i="20"/>
  <c r="B3252" i="20"/>
  <c r="G3251" i="20"/>
  <c r="F3251" i="20"/>
  <c r="E3251" i="20"/>
  <c r="D3251" i="20"/>
  <c r="C3251" i="20"/>
  <c r="B3251" i="20"/>
  <c r="G3250" i="20"/>
  <c r="F3250" i="20"/>
  <c r="E3250" i="20"/>
  <c r="D3250" i="20"/>
  <c r="C3250" i="20"/>
  <c r="B3250" i="20"/>
  <c r="G3249" i="20"/>
  <c r="F3249" i="20"/>
  <c r="E3249" i="20"/>
  <c r="D3249" i="20"/>
  <c r="C3249" i="20"/>
  <c r="B3249" i="20"/>
  <c r="G3248" i="20"/>
  <c r="F3248" i="20"/>
  <c r="E3248" i="20"/>
  <c r="D3248" i="20"/>
  <c r="C3248" i="20"/>
  <c r="B3248" i="20"/>
  <c r="G3247" i="20"/>
  <c r="F3247" i="20"/>
  <c r="E3247" i="20"/>
  <c r="D3247" i="20"/>
  <c r="C3247" i="20"/>
  <c r="B3247" i="20"/>
  <c r="G3246" i="20"/>
  <c r="F3246" i="20"/>
  <c r="E3246" i="20"/>
  <c r="D3246" i="20"/>
  <c r="C3246" i="20"/>
  <c r="B3246" i="20"/>
  <c r="G3245" i="20"/>
  <c r="F3245" i="20"/>
  <c r="E3245" i="20"/>
  <c r="D3245" i="20"/>
  <c r="C3245" i="20"/>
  <c r="B3245" i="20"/>
  <c r="G3244" i="20"/>
  <c r="F3244" i="20"/>
  <c r="E3244" i="20"/>
  <c r="D3244" i="20"/>
  <c r="C3244" i="20"/>
  <c r="B3244" i="20"/>
  <c r="G3243" i="20"/>
  <c r="F3243" i="20"/>
  <c r="E3243" i="20"/>
  <c r="D3243" i="20"/>
  <c r="C3243" i="20"/>
  <c r="B3243" i="20"/>
  <c r="G3242" i="20"/>
  <c r="F3242" i="20"/>
  <c r="E3242" i="20"/>
  <c r="D3242" i="20"/>
  <c r="C3242" i="20"/>
  <c r="B3242" i="20"/>
  <c r="G3241" i="20"/>
  <c r="F3241" i="20"/>
  <c r="E3241" i="20"/>
  <c r="D3241" i="20"/>
  <c r="C3241" i="20"/>
  <c r="B3241" i="20"/>
  <c r="G3240" i="20"/>
  <c r="F3240" i="20"/>
  <c r="E3240" i="20"/>
  <c r="D3240" i="20"/>
  <c r="C3240" i="20"/>
  <c r="B3240" i="20"/>
  <c r="G3239" i="20"/>
  <c r="F3239" i="20"/>
  <c r="E3239" i="20"/>
  <c r="D3239" i="20"/>
  <c r="C3239" i="20"/>
  <c r="B3239" i="20"/>
  <c r="G3238" i="20"/>
  <c r="F3238" i="20"/>
  <c r="E3238" i="20"/>
  <c r="D3238" i="20"/>
  <c r="C3238" i="20"/>
  <c r="B3238" i="20"/>
  <c r="G3237" i="20"/>
  <c r="F3237" i="20"/>
  <c r="E3237" i="20"/>
  <c r="D3237" i="20"/>
  <c r="C3237" i="20"/>
  <c r="B3237" i="20"/>
  <c r="G3236" i="20"/>
  <c r="F3236" i="20"/>
  <c r="E3236" i="20"/>
  <c r="D3236" i="20"/>
  <c r="C3236" i="20"/>
  <c r="B3236" i="20"/>
  <c r="G3235" i="20"/>
  <c r="F3235" i="20"/>
  <c r="E3235" i="20"/>
  <c r="D3235" i="20"/>
  <c r="C3235" i="20"/>
  <c r="B3235" i="20"/>
  <c r="G3234" i="20"/>
  <c r="F3234" i="20"/>
  <c r="E3234" i="20"/>
  <c r="D3234" i="20"/>
  <c r="C3234" i="20"/>
  <c r="B3234" i="20"/>
  <c r="G3233" i="20"/>
  <c r="F3233" i="20"/>
  <c r="E3233" i="20"/>
  <c r="D3233" i="20"/>
  <c r="C3233" i="20"/>
  <c r="B3233" i="20"/>
  <c r="G3232" i="20"/>
  <c r="F3232" i="20"/>
  <c r="E3232" i="20"/>
  <c r="D3232" i="20"/>
  <c r="C3232" i="20"/>
  <c r="B3232" i="20"/>
  <c r="G3231" i="20"/>
  <c r="F3231" i="20"/>
  <c r="E3231" i="20"/>
  <c r="D3231" i="20"/>
  <c r="C3231" i="20"/>
  <c r="B3231" i="20"/>
  <c r="G3230" i="20"/>
  <c r="F3230" i="20"/>
  <c r="E3230" i="20"/>
  <c r="D3230" i="20"/>
  <c r="C3230" i="20"/>
  <c r="B3230" i="20"/>
  <c r="G3229" i="20"/>
  <c r="F3229" i="20"/>
  <c r="E3229" i="20"/>
  <c r="D3229" i="20"/>
  <c r="C3229" i="20"/>
  <c r="B3229" i="20"/>
  <c r="G3228" i="20"/>
  <c r="F3228" i="20"/>
  <c r="E3228" i="20"/>
  <c r="D3228" i="20"/>
  <c r="C3228" i="20"/>
  <c r="B3228" i="20"/>
  <c r="G3227" i="20"/>
  <c r="F3227" i="20"/>
  <c r="E3227" i="20"/>
  <c r="D3227" i="20"/>
  <c r="C3227" i="20"/>
  <c r="B3227" i="20"/>
  <c r="G3226" i="20"/>
  <c r="F3226" i="20"/>
  <c r="E3226" i="20"/>
  <c r="D3226" i="20"/>
  <c r="C3226" i="20"/>
  <c r="B3226" i="20"/>
  <c r="G3225" i="20"/>
  <c r="F3225" i="20"/>
  <c r="E3225" i="20"/>
  <c r="D3225" i="20"/>
  <c r="C3225" i="20"/>
  <c r="B3225" i="20"/>
  <c r="G3224" i="20"/>
  <c r="F3224" i="20"/>
  <c r="E3224" i="20"/>
  <c r="D3224" i="20"/>
  <c r="C3224" i="20"/>
  <c r="B3224" i="20"/>
  <c r="G3223" i="20"/>
  <c r="F3223" i="20"/>
  <c r="E3223" i="20"/>
  <c r="D3223" i="20"/>
  <c r="C3223" i="20"/>
  <c r="B3223" i="20"/>
  <c r="G3222" i="20"/>
  <c r="F3222" i="20"/>
  <c r="E3222" i="20"/>
  <c r="D3222" i="20"/>
  <c r="C3222" i="20"/>
  <c r="B3222" i="20"/>
  <c r="G3221" i="20"/>
  <c r="F3221" i="20"/>
  <c r="E3221" i="20"/>
  <c r="D3221" i="20"/>
  <c r="C3221" i="20"/>
  <c r="B3221" i="20"/>
  <c r="G3220" i="20"/>
  <c r="F3220" i="20"/>
  <c r="E3220" i="20"/>
  <c r="D3220" i="20"/>
  <c r="C3220" i="20"/>
  <c r="B3220" i="20"/>
  <c r="G3219" i="20"/>
  <c r="F3219" i="20"/>
  <c r="E3219" i="20"/>
  <c r="D3219" i="20"/>
  <c r="C3219" i="20"/>
  <c r="B3219" i="20"/>
  <c r="G3218" i="20"/>
  <c r="F3218" i="20"/>
  <c r="E3218" i="20"/>
  <c r="D3218" i="20"/>
  <c r="C3218" i="20"/>
  <c r="B3218" i="20"/>
  <c r="G3217" i="20"/>
  <c r="F3217" i="20"/>
  <c r="E3217" i="20"/>
  <c r="D3217" i="20"/>
  <c r="C3217" i="20"/>
  <c r="B3217" i="20"/>
  <c r="G3216" i="20"/>
  <c r="F3216" i="20"/>
  <c r="E3216" i="20"/>
  <c r="D3216" i="20"/>
  <c r="C3216" i="20"/>
  <c r="B3216" i="20"/>
  <c r="G3215" i="20"/>
  <c r="F3215" i="20"/>
  <c r="E3215" i="20"/>
  <c r="D3215" i="20"/>
  <c r="C3215" i="20"/>
  <c r="B3215" i="20"/>
  <c r="G3214" i="20"/>
  <c r="F3214" i="20"/>
  <c r="E3214" i="20"/>
  <c r="D3214" i="20"/>
  <c r="C3214" i="20"/>
  <c r="B3214" i="20"/>
  <c r="G3213" i="20"/>
  <c r="F3213" i="20"/>
  <c r="E3213" i="20"/>
  <c r="D3213" i="20"/>
  <c r="C3213" i="20"/>
  <c r="B3213" i="20"/>
  <c r="G3212" i="20"/>
  <c r="F3212" i="20"/>
  <c r="E3212" i="20"/>
  <c r="D3212" i="20"/>
  <c r="C3212" i="20"/>
  <c r="B3212" i="20"/>
  <c r="G3211" i="20"/>
  <c r="F3211" i="20"/>
  <c r="E3211" i="20"/>
  <c r="D3211" i="20"/>
  <c r="C3211" i="20"/>
  <c r="B3211" i="20"/>
  <c r="G3210" i="20"/>
  <c r="F3210" i="20"/>
  <c r="E3210" i="20"/>
  <c r="D3210" i="20"/>
  <c r="C3210" i="20"/>
  <c r="B3210" i="20"/>
  <c r="G3209" i="20"/>
  <c r="F3209" i="20"/>
  <c r="E3209" i="20"/>
  <c r="D3209" i="20"/>
  <c r="C3209" i="20"/>
  <c r="B3209" i="20"/>
  <c r="G3208" i="20"/>
  <c r="F3208" i="20"/>
  <c r="E3208" i="20"/>
  <c r="D3208" i="20"/>
  <c r="C3208" i="20"/>
  <c r="B3208" i="20"/>
  <c r="G3207" i="20"/>
  <c r="F3207" i="20"/>
  <c r="E3207" i="20"/>
  <c r="D3207" i="20"/>
  <c r="C3207" i="20"/>
  <c r="B3207" i="20"/>
  <c r="G3206" i="20"/>
  <c r="F3206" i="20"/>
  <c r="E3206" i="20"/>
  <c r="D3206" i="20"/>
  <c r="C3206" i="20"/>
  <c r="B3206" i="20"/>
  <c r="G3205" i="20"/>
  <c r="F3205" i="20"/>
  <c r="E3205" i="20"/>
  <c r="D3205" i="20"/>
  <c r="C3205" i="20"/>
  <c r="B3205" i="20"/>
  <c r="G3204" i="20"/>
  <c r="F3204" i="20"/>
  <c r="E3204" i="20"/>
  <c r="D3204" i="20"/>
  <c r="C3204" i="20"/>
  <c r="B3204" i="20"/>
  <c r="G3203" i="20"/>
  <c r="F3203" i="20"/>
  <c r="E3203" i="20"/>
  <c r="D3203" i="20"/>
  <c r="C3203" i="20"/>
  <c r="B3203" i="20"/>
  <c r="G3202" i="20"/>
  <c r="F3202" i="20"/>
  <c r="E3202" i="20"/>
  <c r="D3202" i="20"/>
  <c r="C3202" i="20"/>
  <c r="B3202" i="20"/>
  <c r="G3201" i="20"/>
  <c r="F3201" i="20"/>
  <c r="E3201" i="20"/>
  <c r="D3201" i="20"/>
  <c r="C3201" i="20"/>
  <c r="B3201" i="20"/>
  <c r="G3200" i="20"/>
  <c r="F3200" i="20"/>
  <c r="E3200" i="20"/>
  <c r="D3200" i="20"/>
  <c r="C3200" i="20"/>
  <c r="B3200" i="20"/>
  <c r="G3199" i="20"/>
  <c r="F3199" i="20"/>
  <c r="E3199" i="20"/>
  <c r="D3199" i="20"/>
  <c r="C3199" i="20"/>
  <c r="B3199" i="20"/>
  <c r="G3198" i="20"/>
  <c r="F3198" i="20"/>
  <c r="E3198" i="20"/>
  <c r="D3198" i="20"/>
  <c r="C3198" i="20"/>
  <c r="B3198" i="20"/>
  <c r="G3197" i="20"/>
  <c r="F3197" i="20"/>
  <c r="E3197" i="20"/>
  <c r="D3197" i="20"/>
  <c r="C3197" i="20"/>
  <c r="B3197" i="20"/>
  <c r="G3196" i="20"/>
  <c r="F3196" i="20"/>
  <c r="E3196" i="20"/>
  <c r="D3196" i="20"/>
  <c r="C3196" i="20"/>
  <c r="B3196" i="20"/>
  <c r="G3195" i="20"/>
  <c r="F3195" i="20"/>
  <c r="E3195" i="20"/>
  <c r="D3195" i="20"/>
  <c r="C3195" i="20"/>
  <c r="B3195" i="20"/>
  <c r="G3194" i="20"/>
  <c r="F3194" i="20"/>
  <c r="E3194" i="20"/>
  <c r="D3194" i="20"/>
  <c r="C3194" i="20"/>
  <c r="B3194" i="20"/>
  <c r="G3193" i="20"/>
  <c r="F3193" i="20"/>
  <c r="E3193" i="20"/>
  <c r="D3193" i="20"/>
  <c r="C3193" i="20"/>
  <c r="B3193" i="20"/>
  <c r="G3192" i="20"/>
  <c r="F3192" i="20"/>
  <c r="E3192" i="20"/>
  <c r="D3192" i="20"/>
  <c r="C3192" i="20"/>
  <c r="B3192" i="20"/>
  <c r="G3191" i="20"/>
  <c r="F3191" i="20"/>
  <c r="E3191" i="20"/>
  <c r="D3191" i="20"/>
  <c r="C3191" i="20"/>
  <c r="B3191" i="20"/>
  <c r="G3190" i="20"/>
  <c r="F3190" i="20"/>
  <c r="E3190" i="20"/>
  <c r="D3190" i="20"/>
  <c r="C3190" i="20"/>
  <c r="B3190" i="20"/>
  <c r="G3189" i="20"/>
  <c r="F3189" i="20"/>
  <c r="E3189" i="20"/>
  <c r="D3189" i="20"/>
  <c r="C3189" i="20"/>
  <c r="B3189" i="20"/>
  <c r="G3188" i="20"/>
  <c r="F3188" i="20"/>
  <c r="E3188" i="20"/>
  <c r="D3188" i="20"/>
  <c r="C3188" i="20"/>
  <c r="B3188" i="20"/>
  <c r="G3187" i="20"/>
  <c r="F3187" i="20"/>
  <c r="E3187" i="20"/>
  <c r="D3187" i="20"/>
  <c r="C3187" i="20"/>
  <c r="B3187" i="20"/>
  <c r="G3186" i="20"/>
  <c r="F3186" i="20"/>
  <c r="E3186" i="20"/>
  <c r="D3186" i="20"/>
  <c r="C3186" i="20"/>
  <c r="B3186" i="20"/>
  <c r="G3185" i="20"/>
  <c r="F3185" i="20"/>
  <c r="E3185" i="20"/>
  <c r="D3185" i="20"/>
  <c r="C3185" i="20"/>
  <c r="B3185" i="20"/>
  <c r="G3184" i="20"/>
  <c r="F3184" i="20"/>
  <c r="E3184" i="20"/>
  <c r="D3184" i="20"/>
  <c r="C3184" i="20"/>
  <c r="B3184" i="20"/>
  <c r="G3183" i="20"/>
  <c r="F3183" i="20"/>
  <c r="E3183" i="20"/>
  <c r="D3183" i="20"/>
  <c r="C3183" i="20"/>
  <c r="B3183" i="20"/>
  <c r="G3182" i="20"/>
  <c r="F3182" i="20"/>
  <c r="E3182" i="20"/>
  <c r="D3182" i="20"/>
  <c r="C3182" i="20"/>
  <c r="B3182" i="20"/>
  <c r="G3181" i="20"/>
  <c r="F3181" i="20"/>
  <c r="E3181" i="20"/>
  <c r="D3181" i="20"/>
  <c r="C3181" i="20"/>
  <c r="B3181" i="20"/>
  <c r="G3180" i="20"/>
  <c r="F3180" i="20"/>
  <c r="E3180" i="20"/>
  <c r="D3180" i="20"/>
  <c r="C3180" i="20"/>
  <c r="B3180" i="20"/>
  <c r="G3179" i="20"/>
  <c r="F3179" i="20"/>
  <c r="E3179" i="20"/>
  <c r="D3179" i="20"/>
  <c r="C3179" i="20"/>
  <c r="B3179" i="20"/>
  <c r="G3178" i="20"/>
  <c r="F3178" i="20"/>
  <c r="E3178" i="20"/>
  <c r="D3178" i="20"/>
  <c r="C3178" i="20"/>
  <c r="B3178" i="20"/>
  <c r="G3177" i="20"/>
  <c r="F3177" i="20"/>
  <c r="E3177" i="20"/>
  <c r="D3177" i="20"/>
  <c r="C3177" i="20"/>
  <c r="B3177" i="20"/>
  <c r="G3176" i="20"/>
  <c r="F3176" i="20"/>
  <c r="E3176" i="20"/>
  <c r="D3176" i="20"/>
  <c r="C3176" i="20"/>
  <c r="B3176" i="20"/>
  <c r="G3175" i="20"/>
  <c r="F3175" i="20"/>
  <c r="E3175" i="20"/>
  <c r="D3175" i="20"/>
  <c r="C3175" i="20"/>
  <c r="B3175" i="20"/>
  <c r="G3174" i="20"/>
  <c r="F3174" i="20"/>
  <c r="E3174" i="20"/>
  <c r="D3174" i="20"/>
  <c r="C3174" i="20"/>
  <c r="B3174" i="20"/>
  <c r="G3173" i="20"/>
  <c r="F3173" i="20"/>
  <c r="E3173" i="20"/>
  <c r="D3173" i="20"/>
  <c r="C3173" i="20"/>
  <c r="B3173" i="20"/>
  <c r="G3172" i="20"/>
  <c r="F3172" i="20"/>
  <c r="E3172" i="20"/>
  <c r="D3172" i="20"/>
  <c r="C3172" i="20"/>
  <c r="B3172" i="20"/>
  <c r="G3171" i="20"/>
  <c r="F3171" i="20"/>
  <c r="E3171" i="20"/>
  <c r="D3171" i="20"/>
  <c r="C3171" i="20"/>
  <c r="B3171" i="20"/>
  <c r="G3170" i="20"/>
  <c r="F3170" i="20"/>
  <c r="E3170" i="20"/>
  <c r="D3170" i="20"/>
  <c r="C3170" i="20"/>
  <c r="B3170" i="20"/>
  <c r="G3169" i="20"/>
  <c r="F3169" i="20"/>
  <c r="E3169" i="20"/>
  <c r="D3169" i="20"/>
  <c r="C3169" i="20"/>
  <c r="B3169" i="20"/>
  <c r="G3168" i="20"/>
  <c r="F3168" i="20"/>
  <c r="E3168" i="20"/>
  <c r="D3168" i="20"/>
  <c r="C3168" i="20"/>
  <c r="B3168" i="20"/>
  <c r="G3167" i="20"/>
  <c r="F3167" i="20"/>
  <c r="E3167" i="20"/>
  <c r="D3167" i="20"/>
  <c r="C3167" i="20"/>
  <c r="B3167" i="20"/>
  <c r="G3166" i="20"/>
  <c r="F3166" i="20"/>
  <c r="E3166" i="20"/>
  <c r="D3166" i="20"/>
  <c r="C3166" i="20"/>
  <c r="B3166" i="20"/>
  <c r="G3165" i="20"/>
  <c r="F3165" i="20"/>
  <c r="E3165" i="20"/>
  <c r="D3165" i="20"/>
  <c r="C3165" i="20"/>
  <c r="B3165" i="20"/>
  <c r="G3164" i="20"/>
  <c r="F3164" i="20"/>
  <c r="E3164" i="20"/>
  <c r="D3164" i="20"/>
  <c r="C3164" i="20"/>
  <c r="B3164" i="20"/>
  <c r="G3163" i="20"/>
  <c r="F3163" i="20"/>
  <c r="E3163" i="20"/>
  <c r="D3163" i="20"/>
  <c r="C3163" i="20"/>
  <c r="B3163" i="20"/>
  <c r="G3162" i="20"/>
  <c r="F3162" i="20"/>
  <c r="E3162" i="20"/>
  <c r="D3162" i="20"/>
  <c r="C3162" i="20"/>
  <c r="B3162" i="20"/>
  <c r="G3161" i="20"/>
  <c r="F3161" i="20"/>
  <c r="E3161" i="20"/>
  <c r="D3161" i="20"/>
  <c r="C3161" i="20"/>
  <c r="B3161" i="20"/>
  <c r="G3160" i="20"/>
  <c r="F3160" i="20"/>
  <c r="E3160" i="20"/>
  <c r="D3160" i="20"/>
  <c r="C3160" i="20"/>
  <c r="B3160" i="20"/>
  <c r="G3159" i="20"/>
  <c r="F3159" i="20"/>
  <c r="E3159" i="20"/>
  <c r="D3159" i="20"/>
  <c r="C3159" i="20"/>
  <c r="B3159" i="20"/>
  <c r="G3158" i="20"/>
  <c r="F3158" i="20"/>
  <c r="E3158" i="20"/>
  <c r="D3158" i="20"/>
  <c r="C3158" i="20"/>
  <c r="B3158" i="20"/>
  <c r="G3157" i="20"/>
  <c r="F3157" i="20"/>
  <c r="E3157" i="20"/>
  <c r="D3157" i="20"/>
  <c r="C3157" i="20"/>
  <c r="B3157" i="20"/>
  <c r="G3156" i="20"/>
  <c r="F3156" i="20"/>
  <c r="E3156" i="20"/>
  <c r="D3156" i="20"/>
  <c r="C3156" i="20"/>
  <c r="B3156" i="20"/>
  <c r="G3155" i="20"/>
  <c r="F3155" i="20"/>
  <c r="E3155" i="20"/>
  <c r="D3155" i="20"/>
  <c r="C3155" i="20"/>
  <c r="B3155" i="20"/>
  <c r="G3154" i="20"/>
  <c r="F3154" i="20"/>
  <c r="E3154" i="20"/>
  <c r="D3154" i="20"/>
  <c r="C3154" i="20"/>
  <c r="B3154" i="20"/>
  <c r="G3153" i="20"/>
  <c r="F3153" i="20"/>
  <c r="E3153" i="20"/>
  <c r="D3153" i="20"/>
  <c r="C3153" i="20"/>
  <c r="B3153" i="20"/>
  <c r="G3152" i="20"/>
  <c r="F3152" i="20"/>
  <c r="E3152" i="20"/>
  <c r="D3152" i="20"/>
  <c r="C3152" i="20"/>
  <c r="B3152" i="20"/>
  <c r="G3151" i="20"/>
  <c r="F3151" i="20"/>
  <c r="E3151" i="20"/>
  <c r="D3151" i="20"/>
  <c r="C3151" i="20"/>
  <c r="B3151" i="20"/>
  <c r="G3150" i="20"/>
  <c r="F3150" i="20"/>
  <c r="E3150" i="20"/>
  <c r="D3150" i="20"/>
  <c r="C3150" i="20"/>
  <c r="B3150" i="20"/>
  <c r="G3149" i="20"/>
  <c r="F3149" i="20"/>
  <c r="E3149" i="20"/>
  <c r="D3149" i="20"/>
  <c r="C3149" i="20"/>
  <c r="B3149" i="20"/>
  <c r="G3148" i="20"/>
  <c r="F3148" i="20"/>
  <c r="E3148" i="20"/>
  <c r="D3148" i="20"/>
  <c r="C3148" i="20"/>
  <c r="B3148" i="20"/>
  <c r="G3147" i="20"/>
  <c r="F3147" i="20"/>
  <c r="E3147" i="20"/>
  <c r="D3147" i="20"/>
  <c r="C3147" i="20"/>
  <c r="B3147" i="20"/>
  <c r="G3146" i="20"/>
  <c r="F3146" i="20"/>
  <c r="E3146" i="20"/>
  <c r="D3146" i="20"/>
  <c r="C3146" i="20"/>
  <c r="B3146" i="20"/>
  <c r="G3145" i="20"/>
  <c r="F3145" i="20"/>
  <c r="E3145" i="20"/>
  <c r="D3145" i="20"/>
  <c r="C3145" i="20"/>
  <c r="B3145" i="20"/>
  <c r="G3144" i="20"/>
  <c r="F3144" i="20"/>
  <c r="E3144" i="20"/>
  <c r="D3144" i="20"/>
  <c r="C3144" i="20"/>
  <c r="B3144" i="20"/>
  <c r="G3143" i="20"/>
  <c r="F3143" i="20"/>
  <c r="E3143" i="20"/>
  <c r="D3143" i="20"/>
  <c r="C3143" i="20"/>
  <c r="B3143" i="20"/>
  <c r="G3142" i="20"/>
  <c r="F3142" i="20"/>
  <c r="E3142" i="20"/>
  <c r="D3142" i="20"/>
  <c r="C3142" i="20"/>
  <c r="B3142" i="20"/>
  <c r="G3141" i="20"/>
  <c r="F3141" i="20"/>
  <c r="E3141" i="20"/>
  <c r="D3141" i="20"/>
  <c r="C3141" i="20"/>
  <c r="B3141" i="20"/>
  <c r="G3140" i="20"/>
  <c r="F3140" i="20"/>
  <c r="E3140" i="20"/>
  <c r="D3140" i="20"/>
  <c r="C3140" i="20"/>
  <c r="B3140" i="20"/>
  <c r="G3139" i="20"/>
  <c r="F3139" i="20"/>
  <c r="E3139" i="20"/>
  <c r="D3139" i="20"/>
  <c r="C3139" i="20"/>
  <c r="B3139" i="20"/>
  <c r="G3138" i="20"/>
  <c r="F3138" i="20"/>
  <c r="E3138" i="20"/>
  <c r="D3138" i="20"/>
  <c r="C3138" i="20"/>
  <c r="B3138" i="20"/>
  <c r="G3137" i="20"/>
  <c r="F3137" i="20"/>
  <c r="E3137" i="20"/>
  <c r="D3137" i="20"/>
  <c r="C3137" i="20"/>
  <c r="B3137" i="20"/>
  <c r="G3136" i="20"/>
  <c r="F3136" i="20"/>
  <c r="E3136" i="20"/>
  <c r="D3136" i="20"/>
  <c r="C3136" i="20"/>
  <c r="B3136" i="20"/>
  <c r="G3135" i="20"/>
  <c r="F3135" i="20"/>
  <c r="E3135" i="20"/>
  <c r="D3135" i="20"/>
  <c r="C3135" i="20"/>
  <c r="B3135" i="20"/>
  <c r="G3134" i="20"/>
  <c r="F3134" i="20"/>
  <c r="E3134" i="20"/>
  <c r="D3134" i="20"/>
  <c r="C3134" i="20"/>
  <c r="B3134" i="20"/>
  <c r="G3133" i="20"/>
  <c r="F3133" i="20"/>
  <c r="E3133" i="20"/>
  <c r="D3133" i="20"/>
  <c r="C3133" i="20"/>
  <c r="B3133" i="20"/>
  <c r="G3132" i="20"/>
  <c r="F3132" i="20"/>
  <c r="E3132" i="20"/>
  <c r="D3132" i="20"/>
  <c r="C3132" i="20"/>
  <c r="B3132" i="20"/>
  <c r="G3131" i="20"/>
  <c r="F3131" i="20"/>
  <c r="E3131" i="20"/>
  <c r="D3131" i="20"/>
  <c r="C3131" i="20"/>
  <c r="B3131" i="20"/>
  <c r="G3130" i="20"/>
  <c r="F3130" i="20"/>
  <c r="E3130" i="20"/>
  <c r="D3130" i="20"/>
  <c r="C3130" i="20"/>
  <c r="B3130" i="20"/>
  <c r="G3129" i="20"/>
  <c r="F3129" i="20"/>
  <c r="E3129" i="20"/>
  <c r="D3129" i="20"/>
  <c r="C3129" i="20"/>
  <c r="B3129" i="20"/>
  <c r="G3128" i="20"/>
  <c r="F3128" i="20"/>
  <c r="E3128" i="20"/>
  <c r="D3128" i="20"/>
  <c r="C3128" i="20"/>
  <c r="B3128" i="20"/>
  <c r="G3127" i="20"/>
  <c r="F3127" i="20"/>
  <c r="E3127" i="20"/>
  <c r="D3127" i="20"/>
  <c r="C3127" i="20"/>
  <c r="B3127" i="20"/>
  <c r="G3126" i="20"/>
  <c r="F3126" i="20"/>
  <c r="E3126" i="20"/>
  <c r="D3126" i="20"/>
  <c r="C3126" i="20"/>
  <c r="B3126" i="20"/>
  <c r="G3125" i="20"/>
  <c r="F3125" i="20"/>
  <c r="E3125" i="20"/>
  <c r="D3125" i="20"/>
  <c r="C3125" i="20"/>
  <c r="B3125" i="20"/>
  <c r="G3124" i="20"/>
  <c r="F3124" i="20"/>
  <c r="E3124" i="20"/>
  <c r="D3124" i="20"/>
  <c r="C3124" i="20"/>
  <c r="B3124" i="20"/>
  <c r="G3123" i="20"/>
  <c r="F3123" i="20"/>
  <c r="E3123" i="20"/>
  <c r="D3123" i="20"/>
  <c r="C3123" i="20"/>
  <c r="B3123" i="20"/>
  <c r="G3122" i="20"/>
  <c r="F3122" i="20"/>
  <c r="E3122" i="20"/>
  <c r="D3122" i="20"/>
  <c r="C3122" i="20"/>
  <c r="B3122" i="20"/>
  <c r="G3121" i="20"/>
  <c r="F3121" i="20"/>
  <c r="E3121" i="20"/>
  <c r="D3121" i="20"/>
  <c r="C3121" i="20"/>
  <c r="B3121" i="20"/>
  <c r="G3120" i="20"/>
  <c r="F3120" i="20"/>
  <c r="E3120" i="20"/>
  <c r="D3120" i="20"/>
  <c r="C3120" i="20"/>
  <c r="B3120" i="20"/>
  <c r="G3119" i="20"/>
  <c r="F3119" i="20"/>
  <c r="E3119" i="20"/>
  <c r="D3119" i="20"/>
  <c r="C3119" i="20"/>
  <c r="B3119" i="20"/>
  <c r="G3118" i="20"/>
  <c r="F3118" i="20"/>
  <c r="E3118" i="20"/>
  <c r="D3118" i="20"/>
  <c r="C3118" i="20"/>
  <c r="B3118" i="20"/>
  <c r="G3117" i="20"/>
  <c r="F3117" i="20"/>
  <c r="E3117" i="20"/>
  <c r="D3117" i="20"/>
  <c r="C3117" i="20"/>
  <c r="B3117" i="20"/>
  <c r="G3116" i="20"/>
  <c r="F3116" i="20"/>
  <c r="E3116" i="20"/>
  <c r="D3116" i="20"/>
  <c r="C3116" i="20"/>
  <c r="B3116" i="20"/>
  <c r="G3115" i="20"/>
  <c r="F3115" i="20"/>
  <c r="E3115" i="20"/>
  <c r="D3115" i="20"/>
  <c r="C3115" i="20"/>
  <c r="B3115" i="20"/>
  <c r="G3114" i="20"/>
  <c r="F3114" i="20"/>
  <c r="E3114" i="20"/>
  <c r="D3114" i="20"/>
  <c r="C3114" i="20"/>
  <c r="B3114" i="20"/>
  <c r="G3113" i="20"/>
  <c r="F3113" i="20"/>
  <c r="E3113" i="20"/>
  <c r="D3113" i="20"/>
  <c r="C3113" i="20"/>
  <c r="B3113" i="20"/>
  <c r="G3112" i="20"/>
  <c r="F3112" i="20"/>
  <c r="E3112" i="20"/>
  <c r="D3112" i="20"/>
  <c r="C3112" i="20"/>
  <c r="B3112" i="20"/>
  <c r="G3111" i="20"/>
  <c r="F3111" i="20"/>
  <c r="E3111" i="20"/>
  <c r="D3111" i="20"/>
  <c r="C3111" i="20"/>
  <c r="B3111" i="20"/>
  <c r="G3110" i="20"/>
  <c r="F3110" i="20"/>
  <c r="E3110" i="20"/>
  <c r="D3110" i="20"/>
  <c r="C3110" i="20"/>
  <c r="B3110" i="20"/>
  <c r="G3109" i="20"/>
  <c r="F3109" i="20"/>
  <c r="E3109" i="20"/>
  <c r="D3109" i="20"/>
  <c r="C3109" i="20"/>
  <c r="B3109" i="20"/>
  <c r="G3108" i="20"/>
  <c r="F3108" i="20"/>
  <c r="E3108" i="20"/>
  <c r="D3108" i="20"/>
  <c r="C3108" i="20"/>
  <c r="B3108" i="20"/>
  <c r="G3107" i="20"/>
  <c r="F3107" i="20"/>
  <c r="E3107" i="20"/>
  <c r="D3107" i="20"/>
  <c r="C3107" i="20"/>
  <c r="B3107" i="20"/>
  <c r="G3106" i="20"/>
  <c r="F3106" i="20"/>
  <c r="E3106" i="20"/>
  <c r="D3106" i="20"/>
  <c r="C3106" i="20"/>
  <c r="B3106" i="20"/>
  <c r="G3105" i="20"/>
  <c r="F3105" i="20"/>
  <c r="E3105" i="20"/>
  <c r="D3105" i="20"/>
  <c r="C3105" i="20"/>
  <c r="B3105" i="20"/>
  <c r="G3104" i="20"/>
  <c r="F3104" i="20"/>
  <c r="E3104" i="20"/>
  <c r="D3104" i="20"/>
  <c r="C3104" i="20"/>
  <c r="B3104" i="20"/>
  <c r="G3103" i="20"/>
  <c r="F3103" i="20"/>
  <c r="E3103" i="20"/>
  <c r="D3103" i="20"/>
  <c r="C3103" i="20"/>
  <c r="B3103" i="20"/>
  <c r="G3102" i="20"/>
  <c r="F3102" i="20"/>
  <c r="E3102" i="20"/>
  <c r="D3102" i="20"/>
  <c r="C3102" i="20"/>
  <c r="B3102" i="20"/>
  <c r="G3101" i="20"/>
  <c r="F3101" i="20"/>
  <c r="E3101" i="20"/>
  <c r="D3101" i="20"/>
  <c r="C3101" i="20"/>
  <c r="B3101" i="20"/>
  <c r="G3100" i="20"/>
  <c r="F3100" i="20"/>
  <c r="E3100" i="20"/>
  <c r="D3100" i="20"/>
  <c r="C3100" i="20"/>
  <c r="B3100" i="20"/>
  <c r="G3099" i="20"/>
  <c r="F3099" i="20"/>
  <c r="E3099" i="20"/>
  <c r="D3099" i="20"/>
  <c r="C3099" i="20"/>
  <c r="B3099" i="20"/>
  <c r="G3098" i="20"/>
  <c r="F3098" i="20"/>
  <c r="E3098" i="20"/>
  <c r="D3098" i="20"/>
  <c r="C3098" i="20"/>
  <c r="B3098" i="20"/>
  <c r="G3097" i="20"/>
  <c r="F3097" i="20"/>
  <c r="E3097" i="20"/>
  <c r="D3097" i="20"/>
  <c r="C3097" i="20"/>
  <c r="B3097" i="20"/>
  <c r="G3096" i="20"/>
  <c r="F3096" i="20"/>
  <c r="E3096" i="20"/>
  <c r="D3096" i="20"/>
  <c r="C3096" i="20"/>
  <c r="B3096" i="20"/>
  <c r="G3095" i="20"/>
  <c r="F3095" i="20"/>
  <c r="E3095" i="20"/>
  <c r="D3095" i="20"/>
  <c r="C3095" i="20"/>
  <c r="B3095" i="20"/>
  <c r="G3094" i="20"/>
  <c r="F3094" i="20"/>
  <c r="E3094" i="20"/>
  <c r="D3094" i="20"/>
  <c r="C3094" i="20"/>
  <c r="B3094" i="20"/>
  <c r="G3093" i="20"/>
  <c r="F3093" i="20"/>
  <c r="E3093" i="20"/>
  <c r="D3093" i="20"/>
  <c r="C3093" i="20"/>
  <c r="B3093" i="20"/>
  <c r="G3092" i="20"/>
  <c r="F3092" i="20"/>
  <c r="E3092" i="20"/>
  <c r="D3092" i="20"/>
  <c r="C3092" i="20"/>
  <c r="B3092" i="20"/>
  <c r="G3091" i="20"/>
  <c r="F3091" i="20"/>
  <c r="E3091" i="20"/>
  <c r="D3091" i="20"/>
  <c r="C3091" i="20"/>
  <c r="B3091" i="20"/>
  <c r="G3090" i="20"/>
  <c r="F3090" i="20"/>
  <c r="E3090" i="20"/>
  <c r="D3090" i="20"/>
  <c r="C3090" i="20"/>
  <c r="B3090" i="20"/>
  <c r="G3089" i="20"/>
  <c r="F3089" i="20"/>
  <c r="E3089" i="20"/>
  <c r="D3089" i="20"/>
  <c r="C3089" i="20"/>
  <c r="B3089" i="20"/>
  <c r="G3088" i="20"/>
  <c r="F3088" i="20"/>
  <c r="E3088" i="20"/>
  <c r="D3088" i="20"/>
  <c r="C3088" i="20"/>
  <c r="B3088" i="20"/>
  <c r="G3087" i="20"/>
  <c r="F3087" i="20"/>
  <c r="E3087" i="20"/>
  <c r="D3087" i="20"/>
  <c r="C3087" i="20"/>
  <c r="B3087" i="20"/>
  <c r="G3086" i="20"/>
  <c r="F3086" i="20"/>
  <c r="E3086" i="20"/>
  <c r="D3086" i="20"/>
  <c r="C3086" i="20"/>
  <c r="B3086" i="20"/>
  <c r="G3085" i="20"/>
  <c r="F3085" i="20"/>
  <c r="E3085" i="20"/>
  <c r="D3085" i="20"/>
  <c r="C3085" i="20"/>
  <c r="B3085" i="20"/>
  <c r="G3084" i="20"/>
  <c r="F3084" i="20"/>
  <c r="E3084" i="20"/>
  <c r="D3084" i="20"/>
  <c r="C3084" i="20"/>
  <c r="B3084" i="20"/>
  <c r="G3083" i="20"/>
  <c r="F3083" i="20"/>
  <c r="E3083" i="20"/>
  <c r="D3083" i="20"/>
  <c r="C3083" i="20"/>
  <c r="B3083" i="20"/>
  <c r="G3082" i="20"/>
  <c r="F3082" i="20"/>
  <c r="E3082" i="20"/>
  <c r="D3082" i="20"/>
  <c r="C3082" i="20"/>
  <c r="B3082" i="20"/>
  <c r="G3081" i="20"/>
  <c r="F3081" i="20"/>
  <c r="E3081" i="20"/>
  <c r="D3081" i="20"/>
  <c r="C3081" i="20"/>
  <c r="B3081" i="20"/>
  <c r="G3080" i="20"/>
  <c r="F3080" i="20"/>
  <c r="E3080" i="20"/>
  <c r="D3080" i="20"/>
  <c r="C3080" i="20"/>
  <c r="B3080" i="20"/>
  <c r="G3079" i="20"/>
  <c r="F3079" i="20"/>
  <c r="E3079" i="20"/>
  <c r="D3079" i="20"/>
  <c r="C3079" i="20"/>
  <c r="B3079" i="20"/>
  <c r="G3078" i="20"/>
  <c r="F3078" i="20"/>
  <c r="E3078" i="20"/>
  <c r="D3078" i="20"/>
  <c r="C3078" i="20"/>
  <c r="B3078" i="20"/>
  <c r="G3077" i="20"/>
  <c r="F3077" i="20"/>
  <c r="E3077" i="20"/>
  <c r="D3077" i="20"/>
  <c r="C3077" i="20"/>
  <c r="B3077" i="20"/>
  <c r="G3076" i="20"/>
  <c r="F3076" i="20"/>
  <c r="E3076" i="20"/>
  <c r="D3076" i="20"/>
  <c r="C3076" i="20"/>
  <c r="B3076" i="20"/>
  <c r="G3075" i="20"/>
  <c r="F3075" i="20"/>
  <c r="E3075" i="20"/>
  <c r="D3075" i="20"/>
  <c r="C3075" i="20"/>
  <c r="B3075" i="20"/>
  <c r="G3074" i="20"/>
  <c r="F3074" i="20"/>
  <c r="E3074" i="20"/>
  <c r="D3074" i="20"/>
  <c r="C3074" i="20"/>
  <c r="B3074" i="20"/>
  <c r="G3073" i="20"/>
  <c r="F3073" i="20"/>
  <c r="E3073" i="20"/>
  <c r="D3073" i="20"/>
  <c r="C3073" i="20"/>
  <c r="B3073" i="20"/>
  <c r="G3072" i="20"/>
  <c r="F3072" i="20"/>
  <c r="E3072" i="20"/>
  <c r="D3072" i="20"/>
  <c r="C3072" i="20"/>
  <c r="B3072" i="20"/>
  <c r="G3071" i="20"/>
  <c r="F3071" i="20"/>
  <c r="E3071" i="20"/>
  <c r="D3071" i="20"/>
  <c r="C3071" i="20"/>
  <c r="B3071" i="20"/>
  <c r="G3070" i="20"/>
  <c r="F3070" i="20"/>
  <c r="E3070" i="20"/>
  <c r="D3070" i="20"/>
  <c r="C3070" i="20"/>
  <c r="B3070" i="20"/>
  <c r="G3069" i="20"/>
  <c r="F3069" i="20"/>
  <c r="E3069" i="20"/>
  <c r="D3069" i="20"/>
  <c r="C3069" i="20"/>
  <c r="B3069" i="20"/>
  <c r="G3068" i="20"/>
  <c r="F3068" i="20"/>
  <c r="E3068" i="20"/>
  <c r="D3068" i="20"/>
  <c r="C3068" i="20"/>
  <c r="B3068" i="20"/>
  <c r="G3067" i="20"/>
  <c r="F3067" i="20"/>
  <c r="E3067" i="20"/>
  <c r="D3067" i="20"/>
  <c r="C3067" i="20"/>
  <c r="B3067" i="20"/>
  <c r="G3066" i="20"/>
  <c r="F3066" i="20"/>
  <c r="E3066" i="20"/>
  <c r="D3066" i="20"/>
  <c r="C3066" i="20"/>
  <c r="B3066" i="20"/>
  <c r="G3065" i="20"/>
  <c r="F3065" i="20"/>
  <c r="E3065" i="20"/>
  <c r="D3065" i="20"/>
  <c r="C3065" i="20"/>
  <c r="B3065" i="20"/>
  <c r="G3064" i="20"/>
  <c r="F3064" i="20"/>
  <c r="E3064" i="20"/>
  <c r="D3064" i="20"/>
  <c r="C3064" i="20"/>
  <c r="B3064" i="20"/>
  <c r="G3063" i="20"/>
  <c r="F3063" i="20"/>
  <c r="E3063" i="20"/>
  <c r="D3063" i="20"/>
  <c r="C3063" i="20"/>
  <c r="B3063" i="20"/>
  <c r="G3062" i="20"/>
  <c r="F3062" i="20"/>
  <c r="E3062" i="20"/>
  <c r="D3062" i="20"/>
  <c r="C3062" i="20"/>
  <c r="B3062" i="20"/>
  <c r="G3061" i="20"/>
  <c r="F3061" i="20"/>
  <c r="E3061" i="20"/>
  <c r="D3061" i="20"/>
  <c r="C3061" i="20"/>
  <c r="B3061" i="20"/>
  <c r="G3060" i="20"/>
  <c r="F3060" i="20"/>
  <c r="E3060" i="20"/>
  <c r="D3060" i="20"/>
  <c r="C3060" i="20"/>
  <c r="B3060" i="20"/>
  <c r="G3059" i="20"/>
  <c r="F3059" i="20"/>
  <c r="E3059" i="20"/>
  <c r="D3059" i="20"/>
  <c r="C3059" i="20"/>
  <c r="B3059" i="20"/>
  <c r="G3058" i="20"/>
  <c r="F3058" i="20"/>
  <c r="E3058" i="20"/>
  <c r="D3058" i="20"/>
  <c r="C3058" i="20"/>
  <c r="B3058" i="20"/>
  <c r="G3057" i="20"/>
  <c r="F3057" i="20"/>
  <c r="E3057" i="20"/>
  <c r="D3057" i="20"/>
  <c r="C3057" i="20"/>
  <c r="B3057" i="20"/>
  <c r="G3056" i="20"/>
  <c r="F3056" i="20"/>
  <c r="E3056" i="20"/>
  <c r="D3056" i="20"/>
  <c r="C3056" i="20"/>
  <c r="B3056" i="20"/>
  <c r="G3055" i="20"/>
  <c r="F3055" i="20"/>
  <c r="E3055" i="20"/>
  <c r="D3055" i="20"/>
  <c r="C3055" i="20"/>
  <c r="B3055" i="20"/>
  <c r="G3054" i="20"/>
  <c r="F3054" i="20"/>
  <c r="E3054" i="20"/>
  <c r="D3054" i="20"/>
  <c r="C3054" i="20"/>
  <c r="B3054" i="20"/>
  <c r="G3053" i="20"/>
  <c r="F3053" i="20"/>
  <c r="E3053" i="20"/>
  <c r="D3053" i="20"/>
  <c r="C3053" i="20"/>
  <c r="B3053" i="20"/>
  <c r="G3052" i="20"/>
  <c r="F3052" i="20"/>
  <c r="E3052" i="20"/>
  <c r="D3052" i="20"/>
  <c r="C3052" i="20"/>
  <c r="B3052" i="20"/>
  <c r="G3051" i="20"/>
  <c r="F3051" i="20"/>
  <c r="E3051" i="20"/>
  <c r="D3051" i="20"/>
  <c r="C3051" i="20"/>
  <c r="B3051" i="20"/>
  <c r="G3050" i="20"/>
  <c r="F3050" i="20"/>
  <c r="E3050" i="20"/>
  <c r="D3050" i="20"/>
  <c r="C3050" i="20"/>
  <c r="B3050" i="20"/>
  <c r="G3049" i="20"/>
  <c r="F3049" i="20"/>
  <c r="E3049" i="20"/>
  <c r="D3049" i="20"/>
  <c r="C3049" i="20"/>
  <c r="B3049" i="20"/>
  <c r="G3048" i="20"/>
  <c r="F3048" i="20"/>
  <c r="E3048" i="20"/>
  <c r="D3048" i="20"/>
  <c r="C3048" i="20"/>
  <c r="B3048" i="20"/>
  <c r="G3047" i="20"/>
  <c r="F3047" i="20"/>
  <c r="E3047" i="20"/>
  <c r="D3047" i="20"/>
  <c r="C3047" i="20"/>
  <c r="B3047" i="20"/>
  <c r="G3046" i="20"/>
  <c r="F3046" i="20"/>
  <c r="E3046" i="20"/>
  <c r="D3046" i="20"/>
  <c r="C3046" i="20"/>
  <c r="B3046" i="20"/>
  <c r="G3045" i="20"/>
  <c r="F3045" i="20"/>
  <c r="E3045" i="20"/>
  <c r="D3045" i="20"/>
  <c r="C3045" i="20"/>
  <c r="B3045" i="20"/>
  <c r="G3044" i="20"/>
  <c r="F3044" i="20"/>
  <c r="E3044" i="20"/>
  <c r="D3044" i="20"/>
  <c r="C3044" i="20"/>
  <c r="B3044" i="20"/>
  <c r="G3043" i="20"/>
  <c r="F3043" i="20"/>
  <c r="E3043" i="20"/>
  <c r="D3043" i="20"/>
  <c r="C3043" i="20"/>
  <c r="B3043" i="20"/>
  <c r="G3042" i="20"/>
  <c r="F3042" i="20"/>
  <c r="E3042" i="20"/>
  <c r="D3042" i="20"/>
  <c r="C3042" i="20"/>
  <c r="B3042" i="20"/>
  <c r="G3041" i="20"/>
  <c r="F3041" i="20"/>
  <c r="E3041" i="20"/>
  <c r="D3041" i="20"/>
  <c r="C3041" i="20"/>
  <c r="B3041" i="20"/>
  <c r="G3040" i="20"/>
  <c r="F3040" i="20"/>
  <c r="E3040" i="20"/>
  <c r="D3040" i="20"/>
  <c r="C3040" i="20"/>
  <c r="B3040" i="20"/>
  <c r="G3039" i="20"/>
  <c r="F3039" i="20"/>
  <c r="E3039" i="20"/>
  <c r="D3039" i="20"/>
  <c r="C3039" i="20"/>
  <c r="B3039" i="20"/>
  <c r="G3038" i="20"/>
  <c r="F3038" i="20"/>
  <c r="E3038" i="20"/>
  <c r="D3038" i="20"/>
  <c r="C3038" i="20"/>
  <c r="B3038" i="20"/>
  <c r="G3037" i="20"/>
  <c r="F3037" i="20"/>
  <c r="E3037" i="20"/>
  <c r="D3037" i="20"/>
  <c r="C3037" i="20"/>
  <c r="B3037" i="20"/>
  <c r="G3036" i="20"/>
  <c r="F3036" i="20"/>
  <c r="E3036" i="20"/>
  <c r="D3036" i="20"/>
  <c r="C3036" i="20"/>
  <c r="B3036" i="20"/>
  <c r="G3035" i="20"/>
  <c r="F3035" i="20"/>
  <c r="E3035" i="20"/>
  <c r="D3035" i="20"/>
  <c r="C3035" i="20"/>
  <c r="B3035" i="20"/>
  <c r="G3034" i="20"/>
  <c r="F3034" i="20"/>
  <c r="E3034" i="20"/>
  <c r="D3034" i="20"/>
  <c r="C3034" i="20"/>
  <c r="B3034" i="20"/>
  <c r="G3033" i="20"/>
  <c r="F3033" i="20"/>
  <c r="E3033" i="20"/>
  <c r="D3033" i="20"/>
  <c r="C3033" i="20"/>
  <c r="B3033" i="20"/>
  <c r="G3032" i="20"/>
  <c r="F3032" i="20"/>
  <c r="E3032" i="20"/>
  <c r="D3032" i="20"/>
  <c r="C3032" i="20"/>
  <c r="B3032" i="20"/>
  <c r="G3031" i="20"/>
  <c r="F3031" i="20"/>
  <c r="E3031" i="20"/>
  <c r="D3031" i="20"/>
  <c r="C3031" i="20"/>
  <c r="B3031" i="20"/>
  <c r="G3030" i="20"/>
  <c r="F3030" i="20"/>
  <c r="E3030" i="20"/>
  <c r="D3030" i="20"/>
  <c r="C3030" i="20"/>
  <c r="B3030" i="20"/>
  <c r="G3029" i="20"/>
  <c r="F3029" i="20"/>
  <c r="E3029" i="20"/>
  <c r="D3029" i="20"/>
  <c r="C3029" i="20"/>
  <c r="B3029" i="20"/>
  <c r="G3028" i="20"/>
  <c r="F3028" i="20"/>
  <c r="E3028" i="20"/>
  <c r="D3028" i="20"/>
  <c r="C3028" i="20"/>
  <c r="B3028" i="20"/>
  <c r="G3027" i="20"/>
  <c r="F3027" i="20"/>
  <c r="E3027" i="20"/>
  <c r="D3027" i="20"/>
  <c r="C3027" i="20"/>
  <c r="B3027" i="20"/>
  <c r="G3026" i="20"/>
  <c r="F3026" i="20"/>
  <c r="E3026" i="20"/>
  <c r="D3026" i="20"/>
  <c r="C3026" i="20"/>
  <c r="B3026" i="20"/>
  <c r="G3025" i="20"/>
  <c r="F3025" i="20"/>
  <c r="E3025" i="20"/>
  <c r="D3025" i="20"/>
  <c r="C3025" i="20"/>
  <c r="B3025" i="20"/>
  <c r="G3024" i="20"/>
  <c r="F3024" i="20"/>
  <c r="E3024" i="20"/>
  <c r="D3024" i="20"/>
  <c r="C3024" i="20"/>
  <c r="B3024" i="20"/>
  <c r="G3023" i="20"/>
  <c r="F3023" i="20"/>
  <c r="E3023" i="20"/>
  <c r="D3023" i="20"/>
  <c r="C3023" i="20"/>
  <c r="B3023" i="20"/>
  <c r="G3022" i="20"/>
  <c r="F3022" i="20"/>
  <c r="E3022" i="20"/>
  <c r="D3022" i="20"/>
  <c r="C3022" i="20"/>
  <c r="B3022" i="20"/>
  <c r="G3021" i="20"/>
  <c r="F3021" i="20"/>
  <c r="E3021" i="20"/>
  <c r="D3021" i="20"/>
  <c r="C3021" i="20"/>
  <c r="B3021" i="20"/>
  <c r="G3020" i="20"/>
  <c r="F3020" i="20"/>
  <c r="E3020" i="20"/>
  <c r="D3020" i="20"/>
  <c r="C3020" i="20"/>
  <c r="B3020" i="20"/>
  <c r="G3019" i="20"/>
  <c r="F3019" i="20"/>
  <c r="E3019" i="20"/>
  <c r="D3019" i="20"/>
  <c r="C3019" i="20"/>
  <c r="B3019" i="20"/>
  <c r="G3018" i="20"/>
  <c r="F3018" i="20"/>
  <c r="E3018" i="20"/>
  <c r="D3018" i="20"/>
  <c r="C3018" i="20"/>
  <c r="B3018" i="20"/>
  <c r="G3017" i="20"/>
  <c r="F3017" i="20"/>
  <c r="E3017" i="20"/>
  <c r="D3017" i="20"/>
  <c r="C3017" i="20"/>
  <c r="B3017" i="20"/>
  <c r="G3016" i="20"/>
  <c r="F3016" i="20"/>
  <c r="E3016" i="20"/>
  <c r="D3016" i="20"/>
  <c r="C3016" i="20"/>
  <c r="B3016" i="20"/>
  <c r="G3015" i="20"/>
  <c r="F3015" i="20"/>
  <c r="E3015" i="20"/>
  <c r="D3015" i="20"/>
  <c r="C3015" i="20"/>
  <c r="B3015" i="20"/>
  <c r="G3014" i="20"/>
  <c r="F3014" i="20"/>
  <c r="E3014" i="20"/>
  <c r="D3014" i="20"/>
  <c r="C3014" i="20"/>
  <c r="B3014" i="20"/>
  <c r="G3013" i="20"/>
  <c r="F3013" i="20"/>
  <c r="E3013" i="20"/>
  <c r="D3013" i="20"/>
  <c r="C3013" i="20"/>
  <c r="B3013" i="20"/>
  <c r="G3012" i="20"/>
  <c r="F3012" i="20"/>
  <c r="E3012" i="20"/>
  <c r="D3012" i="20"/>
  <c r="C3012" i="20"/>
  <c r="B3012" i="20"/>
  <c r="G3011" i="20"/>
  <c r="F3011" i="20"/>
  <c r="E3011" i="20"/>
  <c r="D3011" i="20"/>
  <c r="C3011" i="20"/>
  <c r="B3011" i="20"/>
  <c r="G3010" i="20"/>
  <c r="F3010" i="20"/>
  <c r="E3010" i="20"/>
  <c r="D3010" i="20"/>
  <c r="C3010" i="20"/>
  <c r="B3010" i="20"/>
  <c r="G3009" i="20"/>
  <c r="F3009" i="20"/>
  <c r="E3009" i="20"/>
  <c r="D3009" i="20"/>
  <c r="C3009" i="20"/>
  <c r="B3009" i="20"/>
  <c r="G3008" i="20"/>
  <c r="F3008" i="20"/>
  <c r="E3008" i="20"/>
  <c r="D3008" i="20"/>
  <c r="C3008" i="20"/>
  <c r="B3008" i="20"/>
  <c r="G3007" i="20"/>
  <c r="F3007" i="20"/>
  <c r="E3007" i="20"/>
  <c r="D3007" i="20"/>
  <c r="C3007" i="20"/>
  <c r="B3007" i="20"/>
  <c r="G3006" i="20"/>
  <c r="F3006" i="20"/>
  <c r="E3006" i="20"/>
  <c r="D3006" i="20"/>
  <c r="C3006" i="20"/>
  <c r="B3006" i="20"/>
  <c r="G3005" i="20"/>
  <c r="F3005" i="20"/>
  <c r="E3005" i="20"/>
  <c r="D3005" i="20"/>
  <c r="C3005" i="20"/>
  <c r="B3005" i="20"/>
  <c r="G3004" i="20"/>
  <c r="F3004" i="20"/>
  <c r="E3004" i="20"/>
  <c r="D3004" i="20"/>
  <c r="C3004" i="20"/>
  <c r="B3004" i="20"/>
  <c r="G3003" i="20"/>
  <c r="F3003" i="20"/>
  <c r="E3003" i="20"/>
  <c r="D3003" i="20"/>
  <c r="C3003" i="20"/>
  <c r="B3003" i="20"/>
  <c r="G3002" i="20"/>
  <c r="F3002" i="20"/>
  <c r="E3002" i="20"/>
  <c r="D3002" i="20"/>
  <c r="C3002" i="20"/>
  <c r="B3002" i="20"/>
  <c r="G3001" i="20"/>
  <c r="F3001" i="20"/>
  <c r="E3001" i="20"/>
  <c r="D3001" i="20"/>
  <c r="C3001" i="20"/>
  <c r="B3001" i="20"/>
  <c r="G3000" i="20"/>
  <c r="F3000" i="20"/>
  <c r="E3000" i="20"/>
  <c r="D3000" i="20"/>
  <c r="C3000" i="20"/>
  <c r="B3000" i="20"/>
  <c r="G2999" i="20"/>
  <c r="F2999" i="20"/>
  <c r="E2999" i="20"/>
  <c r="D2999" i="20"/>
  <c r="C2999" i="20"/>
  <c r="B2999" i="20"/>
  <c r="G2998" i="20"/>
  <c r="F2998" i="20"/>
  <c r="E2998" i="20"/>
  <c r="D2998" i="20"/>
  <c r="C2998" i="20"/>
  <c r="B2998" i="20"/>
  <c r="G2997" i="20"/>
  <c r="F2997" i="20"/>
  <c r="E2997" i="20"/>
  <c r="D2997" i="20"/>
  <c r="C2997" i="20"/>
  <c r="B2997" i="20"/>
  <c r="G2996" i="20"/>
  <c r="F2996" i="20"/>
  <c r="E2996" i="20"/>
  <c r="D2996" i="20"/>
  <c r="C2996" i="20"/>
  <c r="B2996" i="20"/>
  <c r="G2995" i="20"/>
  <c r="F2995" i="20"/>
  <c r="E2995" i="20"/>
  <c r="D2995" i="20"/>
  <c r="C2995" i="20"/>
  <c r="B2995" i="20"/>
  <c r="G2994" i="20"/>
  <c r="F2994" i="20"/>
  <c r="E2994" i="20"/>
  <c r="D2994" i="20"/>
  <c r="C2994" i="20"/>
  <c r="B2994" i="20"/>
  <c r="G2993" i="20"/>
  <c r="F2993" i="20"/>
  <c r="E2993" i="20"/>
  <c r="D2993" i="20"/>
  <c r="C2993" i="20"/>
  <c r="B2993" i="20"/>
  <c r="G2992" i="20"/>
  <c r="F2992" i="20"/>
  <c r="E2992" i="20"/>
  <c r="D2992" i="20"/>
  <c r="C2992" i="20"/>
  <c r="B2992" i="20"/>
  <c r="G2991" i="20"/>
  <c r="F2991" i="20"/>
  <c r="E2991" i="20"/>
  <c r="D2991" i="20"/>
  <c r="C2991" i="20"/>
  <c r="B2991" i="20"/>
  <c r="G2990" i="20"/>
  <c r="F2990" i="20"/>
  <c r="E2990" i="20"/>
  <c r="D2990" i="20"/>
  <c r="C2990" i="20"/>
  <c r="B2990" i="20"/>
  <c r="G2989" i="20"/>
  <c r="F2989" i="20"/>
  <c r="E2989" i="20"/>
  <c r="D2989" i="20"/>
  <c r="C2989" i="20"/>
  <c r="B2989" i="20"/>
  <c r="G2988" i="20"/>
  <c r="F2988" i="20"/>
  <c r="E2988" i="20"/>
  <c r="D2988" i="20"/>
  <c r="C2988" i="20"/>
  <c r="B2988" i="20"/>
  <c r="G2987" i="20"/>
  <c r="F2987" i="20"/>
  <c r="E2987" i="20"/>
  <c r="D2987" i="20"/>
  <c r="C2987" i="20"/>
  <c r="B2987" i="20"/>
  <c r="G2986" i="20"/>
  <c r="F2986" i="20"/>
  <c r="E2986" i="20"/>
  <c r="D2986" i="20"/>
  <c r="C2986" i="20"/>
  <c r="B2986" i="20"/>
  <c r="G2985" i="20"/>
  <c r="F2985" i="20"/>
  <c r="E2985" i="20"/>
  <c r="D2985" i="20"/>
  <c r="C2985" i="20"/>
  <c r="B2985" i="20"/>
  <c r="G2984" i="20"/>
  <c r="F2984" i="20"/>
  <c r="E2984" i="20"/>
  <c r="D2984" i="20"/>
  <c r="C2984" i="20"/>
  <c r="B2984" i="20"/>
  <c r="G2983" i="20"/>
  <c r="F2983" i="20"/>
  <c r="E2983" i="20"/>
  <c r="D2983" i="20"/>
  <c r="C2983" i="20"/>
  <c r="B2983" i="20"/>
  <c r="G2982" i="20"/>
  <c r="F2982" i="20"/>
  <c r="E2982" i="20"/>
  <c r="D2982" i="20"/>
  <c r="C2982" i="20"/>
  <c r="B2982" i="20"/>
  <c r="G2981" i="20"/>
  <c r="F2981" i="20"/>
  <c r="E2981" i="20"/>
  <c r="D2981" i="20"/>
  <c r="C2981" i="20"/>
  <c r="B2981" i="20"/>
  <c r="G2980" i="20"/>
  <c r="F2980" i="20"/>
  <c r="E2980" i="20"/>
  <c r="D2980" i="20"/>
  <c r="C2980" i="20"/>
  <c r="B2980" i="20"/>
  <c r="G2979" i="20"/>
  <c r="F2979" i="20"/>
  <c r="E2979" i="20"/>
  <c r="D2979" i="20"/>
  <c r="C2979" i="20"/>
  <c r="B2979" i="20"/>
  <c r="G2978" i="20"/>
  <c r="F2978" i="20"/>
  <c r="E2978" i="20"/>
  <c r="D2978" i="20"/>
  <c r="C2978" i="20"/>
  <c r="B2978" i="20"/>
  <c r="G2977" i="20"/>
  <c r="F2977" i="20"/>
  <c r="E2977" i="20"/>
  <c r="D2977" i="20"/>
  <c r="C2977" i="20"/>
  <c r="B2977" i="20"/>
  <c r="G2976" i="20"/>
  <c r="F2976" i="20"/>
  <c r="E2976" i="20"/>
  <c r="D2976" i="20"/>
  <c r="C2976" i="20"/>
  <c r="B2976" i="20"/>
  <c r="G2975" i="20"/>
  <c r="F2975" i="20"/>
  <c r="E2975" i="20"/>
  <c r="D2975" i="20"/>
  <c r="C2975" i="20"/>
  <c r="B2975" i="20"/>
  <c r="G2974" i="20"/>
  <c r="F2974" i="20"/>
  <c r="E2974" i="20"/>
  <c r="D2974" i="20"/>
  <c r="C2974" i="20"/>
  <c r="B2974" i="20"/>
  <c r="G2973" i="20"/>
  <c r="F2973" i="20"/>
  <c r="E2973" i="20"/>
  <c r="D2973" i="20"/>
  <c r="C2973" i="20"/>
  <c r="B2973" i="20"/>
  <c r="G2972" i="20"/>
  <c r="F2972" i="20"/>
  <c r="E2972" i="20"/>
  <c r="D2972" i="20"/>
  <c r="C2972" i="20"/>
  <c r="B2972" i="20"/>
  <c r="G2971" i="20"/>
  <c r="F2971" i="20"/>
  <c r="E2971" i="20"/>
  <c r="D2971" i="20"/>
  <c r="C2971" i="20"/>
  <c r="B2971" i="20"/>
  <c r="G2970" i="20"/>
  <c r="F2970" i="20"/>
  <c r="E2970" i="20"/>
  <c r="D2970" i="20"/>
  <c r="C2970" i="20"/>
  <c r="B2970" i="20"/>
  <c r="G2969" i="20"/>
  <c r="F2969" i="20"/>
  <c r="E2969" i="20"/>
  <c r="D2969" i="20"/>
  <c r="C2969" i="20"/>
  <c r="B2969" i="20"/>
  <c r="G2968" i="20"/>
  <c r="F2968" i="20"/>
  <c r="E2968" i="20"/>
  <c r="D2968" i="20"/>
  <c r="C2968" i="20"/>
  <c r="B2968" i="20"/>
  <c r="G2967" i="20"/>
  <c r="F2967" i="20"/>
  <c r="E2967" i="20"/>
  <c r="D2967" i="20"/>
  <c r="C2967" i="20"/>
  <c r="B2967" i="20"/>
  <c r="G2966" i="20"/>
  <c r="F2966" i="20"/>
  <c r="E2966" i="20"/>
  <c r="D2966" i="20"/>
  <c r="C2966" i="20"/>
  <c r="B2966" i="20"/>
  <c r="G2965" i="20"/>
  <c r="F2965" i="20"/>
  <c r="E2965" i="20"/>
  <c r="D2965" i="20"/>
  <c r="C2965" i="20"/>
  <c r="B2965" i="20"/>
  <c r="G2964" i="20"/>
  <c r="F2964" i="20"/>
  <c r="E2964" i="20"/>
  <c r="D2964" i="20"/>
  <c r="C2964" i="20"/>
  <c r="B2964" i="20"/>
  <c r="G2963" i="20"/>
  <c r="F2963" i="20"/>
  <c r="E2963" i="20"/>
  <c r="D2963" i="20"/>
  <c r="C2963" i="20"/>
  <c r="B2963" i="20"/>
  <c r="G2962" i="20"/>
  <c r="F2962" i="20"/>
  <c r="E2962" i="20"/>
  <c r="D2962" i="20"/>
  <c r="C2962" i="20"/>
  <c r="B2962" i="20"/>
  <c r="G2961" i="20"/>
  <c r="F2961" i="20"/>
  <c r="E2961" i="20"/>
  <c r="D2961" i="20"/>
  <c r="C2961" i="20"/>
  <c r="B2961" i="20"/>
  <c r="G2960" i="20"/>
  <c r="F2960" i="20"/>
  <c r="E2960" i="20"/>
  <c r="D2960" i="20"/>
  <c r="C2960" i="20"/>
  <c r="B2960" i="20"/>
  <c r="G2959" i="20"/>
  <c r="F2959" i="20"/>
  <c r="E2959" i="20"/>
  <c r="D2959" i="20"/>
  <c r="C2959" i="20"/>
  <c r="B2959" i="20"/>
  <c r="G2958" i="20"/>
  <c r="F2958" i="20"/>
  <c r="E2958" i="20"/>
  <c r="D2958" i="20"/>
  <c r="C2958" i="20"/>
  <c r="B2958" i="20"/>
  <c r="G2957" i="20"/>
  <c r="F2957" i="20"/>
  <c r="E2957" i="20"/>
  <c r="D2957" i="20"/>
  <c r="C2957" i="20"/>
  <c r="B2957" i="20"/>
  <c r="G2956" i="20"/>
  <c r="F2956" i="20"/>
  <c r="E2956" i="20"/>
  <c r="D2956" i="20"/>
  <c r="C2956" i="20"/>
  <c r="B2956" i="20"/>
  <c r="G2955" i="20"/>
  <c r="F2955" i="20"/>
  <c r="E2955" i="20"/>
  <c r="D2955" i="20"/>
  <c r="C2955" i="20"/>
  <c r="B2955" i="20"/>
  <c r="G2954" i="20"/>
  <c r="F2954" i="20"/>
  <c r="E2954" i="20"/>
  <c r="D2954" i="20"/>
  <c r="C2954" i="20"/>
  <c r="B2954" i="20"/>
  <c r="G2953" i="20"/>
  <c r="F2953" i="20"/>
  <c r="E2953" i="20"/>
  <c r="D2953" i="20"/>
  <c r="C2953" i="20"/>
  <c r="B2953" i="20"/>
  <c r="G2952" i="20"/>
  <c r="F2952" i="20"/>
  <c r="E2952" i="20"/>
  <c r="D2952" i="20"/>
  <c r="C2952" i="20"/>
  <c r="B2952" i="20"/>
  <c r="G2951" i="20"/>
  <c r="F2951" i="20"/>
  <c r="E2951" i="20"/>
  <c r="D2951" i="20"/>
  <c r="C2951" i="20"/>
  <c r="B2951" i="20"/>
  <c r="G2950" i="20"/>
  <c r="F2950" i="20"/>
  <c r="E2950" i="20"/>
  <c r="D2950" i="20"/>
  <c r="C2950" i="20"/>
  <c r="B2950" i="20"/>
  <c r="G2949" i="20"/>
  <c r="F2949" i="20"/>
  <c r="E2949" i="20"/>
  <c r="D2949" i="20"/>
  <c r="C2949" i="20"/>
  <c r="B2949" i="20"/>
  <c r="G2948" i="20"/>
  <c r="F2948" i="20"/>
  <c r="E2948" i="20"/>
  <c r="D2948" i="20"/>
  <c r="C2948" i="20"/>
  <c r="B2948" i="20"/>
  <c r="G2947" i="20"/>
  <c r="F2947" i="20"/>
  <c r="E2947" i="20"/>
  <c r="D2947" i="20"/>
  <c r="C2947" i="20"/>
  <c r="B2947" i="20"/>
  <c r="G2946" i="20"/>
  <c r="F2946" i="20"/>
  <c r="E2946" i="20"/>
  <c r="D2946" i="20"/>
  <c r="C2946" i="20"/>
  <c r="B2946" i="20"/>
  <c r="G2945" i="20"/>
  <c r="F2945" i="20"/>
  <c r="E2945" i="20"/>
  <c r="D2945" i="20"/>
  <c r="C2945" i="20"/>
  <c r="B2945" i="20"/>
  <c r="G2944" i="20"/>
  <c r="F2944" i="20"/>
  <c r="E2944" i="20"/>
  <c r="D2944" i="20"/>
  <c r="C2944" i="20"/>
  <c r="B2944" i="20"/>
  <c r="G2943" i="20"/>
  <c r="F2943" i="20"/>
  <c r="E2943" i="20"/>
  <c r="D2943" i="20"/>
  <c r="C2943" i="20"/>
  <c r="B2943" i="20"/>
  <c r="G2942" i="20"/>
  <c r="F2942" i="20"/>
  <c r="E2942" i="20"/>
  <c r="D2942" i="20"/>
  <c r="C2942" i="20"/>
  <c r="B2942" i="20"/>
  <c r="G2941" i="20"/>
  <c r="F2941" i="20"/>
  <c r="E2941" i="20"/>
  <c r="D2941" i="20"/>
  <c r="C2941" i="20"/>
  <c r="B2941" i="20"/>
  <c r="G2940" i="20"/>
  <c r="F2940" i="20"/>
  <c r="E2940" i="20"/>
  <c r="D2940" i="20"/>
  <c r="C2940" i="20"/>
  <c r="B2940" i="20"/>
  <c r="G2939" i="20"/>
  <c r="F2939" i="20"/>
  <c r="E2939" i="20"/>
  <c r="D2939" i="20"/>
  <c r="C2939" i="20"/>
  <c r="B2939" i="20"/>
  <c r="G2938" i="20"/>
  <c r="F2938" i="20"/>
  <c r="E2938" i="20"/>
  <c r="D2938" i="20"/>
  <c r="C2938" i="20"/>
  <c r="B2938" i="20"/>
  <c r="G2937" i="20"/>
  <c r="F2937" i="20"/>
  <c r="E2937" i="20"/>
  <c r="D2937" i="20"/>
  <c r="C2937" i="20"/>
  <c r="B2937" i="20"/>
  <c r="G2936" i="20"/>
  <c r="F2936" i="20"/>
  <c r="E2936" i="20"/>
  <c r="D2936" i="20"/>
  <c r="C2936" i="20"/>
  <c r="B2936" i="20"/>
  <c r="G2935" i="20"/>
  <c r="F2935" i="20"/>
  <c r="E2935" i="20"/>
  <c r="D2935" i="20"/>
  <c r="C2935" i="20"/>
  <c r="B2935" i="20"/>
  <c r="G2934" i="20"/>
  <c r="F2934" i="20"/>
  <c r="E2934" i="20"/>
  <c r="D2934" i="20"/>
  <c r="C2934" i="20"/>
  <c r="B2934" i="20"/>
  <c r="G2933" i="20"/>
  <c r="F2933" i="20"/>
  <c r="E2933" i="20"/>
  <c r="D2933" i="20"/>
  <c r="C2933" i="20"/>
  <c r="B2933" i="20"/>
  <c r="G2932" i="20"/>
  <c r="F2932" i="20"/>
  <c r="E2932" i="20"/>
  <c r="D2932" i="20"/>
  <c r="C2932" i="20"/>
  <c r="B2932" i="20"/>
  <c r="G2931" i="20"/>
  <c r="F2931" i="20"/>
  <c r="E2931" i="20"/>
  <c r="D2931" i="20"/>
  <c r="C2931" i="20"/>
  <c r="B2931" i="20"/>
  <c r="G2930" i="20"/>
  <c r="F2930" i="20"/>
  <c r="E2930" i="20"/>
  <c r="D2930" i="20"/>
  <c r="C2930" i="20"/>
  <c r="B2930" i="20"/>
  <c r="G2929" i="20"/>
  <c r="F2929" i="20"/>
  <c r="E2929" i="20"/>
  <c r="D2929" i="20"/>
  <c r="C2929" i="20"/>
  <c r="B2929" i="20"/>
  <c r="G2928" i="20"/>
  <c r="F2928" i="20"/>
  <c r="E2928" i="20"/>
  <c r="D2928" i="20"/>
  <c r="C2928" i="20"/>
  <c r="B2928" i="20"/>
  <c r="G2927" i="20"/>
  <c r="F2927" i="20"/>
  <c r="E2927" i="20"/>
  <c r="D2927" i="20"/>
  <c r="C2927" i="20"/>
  <c r="B2927" i="20"/>
  <c r="G2926" i="20"/>
  <c r="F2926" i="20"/>
  <c r="E2926" i="20"/>
  <c r="D2926" i="20"/>
  <c r="C2926" i="20"/>
  <c r="B2926" i="20"/>
  <c r="G2925" i="20"/>
  <c r="F2925" i="20"/>
  <c r="E2925" i="20"/>
  <c r="D2925" i="20"/>
  <c r="C2925" i="20"/>
  <c r="B2925" i="20"/>
  <c r="G2924" i="20"/>
  <c r="F2924" i="20"/>
  <c r="E2924" i="20"/>
  <c r="D2924" i="20"/>
  <c r="C2924" i="20"/>
  <c r="B2924" i="20"/>
  <c r="G2923" i="20"/>
  <c r="F2923" i="20"/>
  <c r="E2923" i="20"/>
  <c r="D2923" i="20"/>
  <c r="C2923" i="20"/>
  <c r="B2923" i="20"/>
  <c r="G2922" i="20"/>
  <c r="F2922" i="20"/>
  <c r="E2922" i="20"/>
  <c r="D2922" i="20"/>
  <c r="C2922" i="20"/>
  <c r="B2922" i="20"/>
  <c r="G2921" i="20"/>
  <c r="F2921" i="20"/>
  <c r="E2921" i="20"/>
  <c r="D2921" i="20"/>
  <c r="C2921" i="20"/>
  <c r="B2921" i="20"/>
  <c r="G2920" i="20"/>
  <c r="F2920" i="20"/>
  <c r="E2920" i="20"/>
  <c r="D2920" i="20"/>
  <c r="C2920" i="20"/>
  <c r="B2920" i="20"/>
  <c r="G2919" i="20"/>
  <c r="F2919" i="20"/>
  <c r="E2919" i="20"/>
  <c r="D2919" i="20"/>
  <c r="C2919" i="20"/>
  <c r="B2919" i="20"/>
  <c r="G2918" i="20"/>
  <c r="F2918" i="20"/>
  <c r="E2918" i="20"/>
  <c r="D2918" i="20"/>
  <c r="C2918" i="20"/>
  <c r="B2918" i="20"/>
  <c r="G2917" i="20"/>
  <c r="F2917" i="20"/>
  <c r="E2917" i="20"/>
  <c r="D2917" i="20"/>
  <c r="C2917" i="20"/>
  <c r="B2917" i="20"/>
  <c r="G2916" i="20"/>
  <c r="F2916" i="20"/>
  <c r="E2916" i="20"/>
  <c r="D2916" i="20"/>
  <c r="C2916" i="20"/>
  <c r="B2916" i="20"/>
  <c r="G2915" i="20"/>
  <c r="F2915" i="20"/>
  <c r="E2915" i="20"/>
  <c r="D2915" i="20"/>
  <c r="C2915" i="20"/>
  <c r="B2915" i="20"/>
  <c r="G2914" i="20"/>
  <c r="F2914" i="20"/>
  <c r="E2914" i="20"/>
  <c r="D2914" i="20"/>
  <c r="C2914" i="20"/>
  <c r="B2914" i="20"/>
  <c r="G2913" i="20"/>
  <c r="F2913" i="20"/>
  <c r="E2913" i="20"/>
  <c r="D2913" i="20"/>
  <c r="C2913" i="20"/>
  <c r="B2913" i="20"/>
  <c r="G2912" i="20"/>
  <c r="F2912" i="20"/>
  <c r="E2912" i="20"/>
  <c r="D2912" i="20"/>
  <c r="C2912" i="20"/>
  <c r="B2912" i="20"/>
  <c r="G2911" i="20"/>
  <c r="F2911" i="20"/>
  <c r="E2911" i="20"/>
  <c r="D2911" i="20"/>
  <c r="C2911" i="20"/>
  <c r="B2911" i="20"/>
  <c r="G2910" i="20"/>
  <c r="F2910" i="20"/>
  <c r="E2910" i="20"/>
  <c r="D2910" i="20"/>
  <c r="C2910" i="20"/>
  <c r="B2910" i="20"/>
  <c r="G2909" i="20"/>
  <c r="F2909" i="20"/>
  <c r="E2909" i="20"/>
  <c r="D2909" i="20"/>
  <c r="C2909" i="20"/>
  <c r="B2909" i="20"/>
  <c r="G2908" i="20"/>
  <c r="F2908" i="20"/>
  <c r="E2908" i="20"/>
  <c r="D2908" i="20"/>
  <c r="C2908" i="20"/>
  <c r="B2908" i="20"/>
  <c r="G2907" i="20"/>
  <c r="F2907" i="20"/>
  <c r="E2907" i="20"/>
  <c r="D2907" i="20"/>
  <c r="C2907" i="20"/>
  <c r="B2907" i="20"/>
  <c r="G2906" i="20"/>
  <c r="F2906" i="20"/>
  <c r="E2906" i="20"/>
  <c r="D2906" i="20"/>
  <c r="C2906" i="20"/>
  <c r="B2906" i="20"/>
  <c r="G2905" i="20"/>
  <c r="F2905" i="20"/>
  <c r="E2905" i="20"/>
  <c r="D2905" i="20"/>
  <c r="C2905" i="20"/>
  <c r="B2905" i="20"/>
  <c r="G2904" i="20"/>
  <c r="F2904" i="20"/>
  <c r="E2904" i="20"/>
  <c r="D2904" i="20"/>
  <c r="C2904" i="20"/>
  <c r="B2904" i="20"/>
  <c r="G2903" i="20"/>
  <c r="F2903" i="20"/>
  <c r="E2903" i="20"/>
  <c r="D2903" i="20"/>
  <c r="C2903" i="20"/>
  <c r="B2903" i="20"/>
  <c r="G2902" i="20"/>
  <c r="F2902" i="20"/>
  <c r="E2902" i="20"/>
  <c r="D2902" i="20"/>
  <c r="C2902" i="20"/>
  <c r="B2902" i="20"/>
  <c r="G2901" i="20"/>
  <c r="F2901" i="20"/>
  <c r="E2901" i="20"/>
  <c r="D2901" i="20"/>
  <c r="C2901" i="20"/>
  <c r="B2901" i="20"/>
  <c r="G2900" i="20"/>
  <c r="F2900" i="20"/>
  <c r="E2900" i="20"/>
  <c r="D2900" i="20"/>
  <c r="C2900" i="20"/>
  <c r="B2900" i="20"/>
  <c r="G2899" i="20"/>
  <c r="F2899" i="20"/>
  <c r="E2899" i="20"/>
  <c r="D2899" i="20"/>
  <c r="C2899" i="20"/>
  <c r="B2899" i="20"/>
  <c r="G2898" i="20"/>
  <c r="F2898" i="20"/>
  <c r="E2898" i="20"/>
  <c r="D2898" i="20"/>
  <c r="C2898" i="20"/>
  <c r="B2898" i="20"/>
  <c r="G2897" i="20"/>
  <c r="F2897" i="20"/>
  <c r="E2897" i="20"/>
  <c r="D2897" i="20"/>
  <c r="C2897" i="20"/>
  <c r="B2897" i="20"/>
  <c r="G2896" i="20"/>
  <c r="F2896" i="20"/>
  <c r="E2896" i="20"/>
  <c r="D2896" i="20"/>
  <c r="C2896" i="20"/>
  <c r="B2896" i="20"/>
  <c r="G2895" i="20"/>
  <c r="F2895" i="20"/>
  <c r="E2895" i="20"/>
  <c r="D2895" i="20"/>
  <c r="C2895" i="20"/>
  <c r="B2895" i="20"/>
  <c r="G2894" i="20"/>
  <c r="F2894" i="20"/>
  <c r="E2894" i="20"/>
  <c r="D2894" i="20"/>
  <c r="C2894" i="20"/>
  <c r="B2894" i="20"/>
  <c r="G2893" i="20"/>
  <c r="F2893" i="20"/>
  <c r="E2893" i="20"/>
  <c r="D2893" i="20"/>
  <c r="C2893" i="20"/>
  <c r="B2893" i="20"/>
  <c r="G2892" i="20"/>
  <c r="F2892" i="20"/>
  <c r="E2892" i="20"/>
  <c r="D2892" i="20"/>
  <c r="C2892" i="20"/>
  <c r="B2892" i="20"/>
  <c r="G2891" i="20"/>
  <c r="F2891" i="20"/>
  <c r="E2891" i="20"/>
  <c r="D2891" i="20"/>
  <c r="C2891" i="20"/>
  <c r="B2891" i="20"/>
  <c r="G2890" i="20"/>
  <c r="F2890" i="20"/>
  <c r="E2890" i="20"/>
  <c r="D2890" i="20"/>
  <c r="C2890" i="20"/>
  <c r="B2890" i="20"/>
  <c r="G2889" i="20"/>
  <c r="F2889" i="20"/>
  <c r="E2889" i="20"/>
  <c r="D2889" i="20"/>
  <c r="C2889" i="20"/>
  <c r="B2889" i="20"/>
  <c r="G2888" i="20"/>
  <c r="F2888" i="20"/>
  <c r="E2888" i="20"/>
  <c r="D2888" i="20"/>
  <c r="C2888" i="20"/>
  <c r="B2888" i="20"/>
  <c r="G2887" i="20"/>
  <c r="F2887" i="20"/>
  <c r="E2887" i="20"/>
  <c r="D2887" i="20"/>
  <c r="C2887" i="20"/>
  <c r="B2887" i="20"/>
  <c r="G2886" i="20"/>
  <c r="F2886" i="20"/>
  <c r="E2886" i="20"/>
  <c r="D2886" i="20"/>
  <c r="C2886" i="20"/>
  <c r="B2886" i="20"/>
  <c r="G2885" i="20"/>
  <c r="F2885" i="20"/>
  <c r="E2885" i="20"/>
  <c r="D2885" i="20"/>
  <c r="C2885" i="20"/>
  <c r="B2885" i="20"/>
  <c r="G2884" i="20"/>
  <c r="F2884" i="20"/>
  <c r="E2884" i="20"/>
  <c r="D2884" i="20"/>
  <c r="C2884" i="20"/>
  <c r="B2884" i="20"/>
  <c r="G2883" i="20"/>
  <c r="F2883" i="20"/>
  <c r="E2883" i="20"/>
  <c r="D2883" i="20"/>
  <c r="C2883" i="20"/>
  <c r="B2883" i="20"/>
  <c r="G2882" i="20"/>
  <c r="F2882" i="20"/>
  <c r="E2882" i="20"/>
  <c r="D2882" i="20"/>
  <c r="C2882" i="20"/>
  <c r="B2882" i="20"/>
  <c r="G2881" i="20"/>
  <c r="F2881" i="20"/>
  <c r="E2881" i="20"/>
  <c r="D2881" i="20"/>
  <c r="C2881" i="20"/>
  <c r="B2881" i="20"/>
  <c r="G2880" i="20"/>
  <c r="F2880" i="20"/>
  <c r="E2880" i="20"/>
  <c r="D2880" i="20"/>
  <c r="C2880" i="20"/>
  <c r="B2880" i="20"/>
  <c r="G2879" i="20"/>
  <c r="F2879" i="20"/>
  <c r="E2879" i="20"/>
  <c r="D2879" i="20"/>
  <c r="C2879" i="20"/>
  <c r="B2879" i="20"/>
  <c r="G2878" i="20"/>
  <c r="F2878" i="20"/>
  <c r="E2878" i="20"/>
  <c r="D2878" i="20"/>
  <c r="C2878" i="20"/>
  <c r="B2878" i="20"/>
  <c r="G2877" i="20"/>
  <c r="F2877" i="20"/>
  <c r="E2877" i="20"/>
  <c r="D2877" i="20"/>
  <c r="C2877" i="20"/>
  <c r="B2877" i="20"/>
  <c r="G2876" i="20"/>
  <c r="F2876" i="20"/>
  <c r="E2876" i="20"/>
  <c r="D2876" i="20"/>
  <c r="C2876" i="20"/>
  <c r="B2876" i="20"/>
  <c r="G2875" i="20"/>
  <c r="F2875" i="20"/>
  <c r="E2875" i="20"/>
  <c r="D2875" i="20"/>
  <c r="C2875" i="20"/>
  <c r="B2875" i="20"/>
  <c r="G2874" i="20"/>
  <c r="F2874" i="20"/>
  <c r="E2874" i="20"/>
  <c r="D2874" i="20"/>
  <c r="C2874" i="20"/>
  <c r="B2874" i="20"/>
  <c r="G2873" i="20"/>
  <c r="F2873" i="20"/>
  <c r="E2873" i="20"/>
  <c r="D2873" i="20"/>
  <c r="C2873" i="20"/>
  <c r="B2873" i="20"/>
  <c r="G2872" i="20"/>
  <c r="F2872" i="20"/>
  <c r="E2872" i="20"/>
  <c r="D2872" i="20"/>
  <c r="C2872" i="20"/>
  <c r="B2872" i="20"/>
  <c r="G2871" i="20"/>
  <c r="F2871" i="20"/>
  <c r="E2871" i="20"/>
  <c r="D2871" i="20"/>
  <c r="C2871" i="20"/>
  <c r="B2871" i="20"/>
  <c r="G2870" i="20"/>
  <c r="F2870" i="20"/>
  <c r="E2870" i="20"/>
  <c r="D2870" i="20"/>
  <c r="C2870" i="20"/>
  <c r="B2870" i="20"/>
  <c r="G2869" i="20"/>
  <c r="F2869" i="20"/>
  <c r="E2869" i="20"/>
  <c r="D2869" i="20"/>
  <c r="C2869" i="20"/>
  <c r="B2869" i="20"/>
  <c r="G2868" i="20"/>
  <c r="F2868" i="20"/>
  <c r="E2868" i="20"/>
  <c r="D2868" i="20"/>
  <c r="C2868" i="20"/>
  <c r="B2868" i="20"/>
  <c r="G2867" i="20"/>
  <c r="F2867" i="20"/>
  <c r="E2867" i="20"/>
  <c r="D2867" i="20"/>
  <c r="C2867" i="20"/>
  <c r="B2867" i="20"/>
  <c r="G2866" i="20"/>
  <c r="F2866" i="20"/>
  <c r="E2866" i="20"/>
  <c r="D2866" i="20"/>
  <c r="C2866" i="20"/>
  <c r="B2866" i="20"/>
  <c r="G2865" i="20"/>
  <c r="F2865" i="20"/>
  <c r="E2865" i="20"/>
  <c r="D2865" i="20"/>
  <c r="C2865" i="20"/>
  <c r="B2865" i="20"/>
  <c r="G2864" i="20"/>
  <c r="F2864" i="20"/>
  <c r="E2864" i="20"/>
  <c r="D2864" i="20"/>
  <c r="C2864" i="20"/>
  <c r="B2864" i="20"/>
  <c r="G2863" i="20"/>
  <c r="F2863" i="20"/>
  <c r="E2863" i="20"/>
  <c r="D2863" i="20"/>
  <c r="C2863" i="20"/>
  <c r="B2863" i="20"/>
  <c r="G2862" i="20"/>
  <c r="F2862" i="20"/>
  <c r="E2862" i="20"/>
  <c r="D2862" i="20"/>
  <c r="C2862" i="20"/>
  <c r="B2862" i="20"/>
  <c r="G2861" i="20"/>
  <c r="F2861" i="20"/>
  <c r="E2861" i="20"/>
  <c r="D2861" i="20"/>
  <c r="C2861" i="20"/>
  <c r="B2861" i="20"/>
  <c r="G2860" i="20"/>
  <c r="F2860" i="20"/>
  <c r="E2860" i="20"/>
  <c r="D2860" i="20"/>
  <c r="C2860" i="20"/>
  <c r="B2860" i="20"/>
  <c r="G2859" i="20"/>
  <c r="F2859" i="20"/>
  <c r="E2859" i="20"/>
  <c r="D2859" i="20"/>
  <c r="C2859" i="20"/>
  <c r="B2859" i="20"/>
  <c r="G2858" i="20"/>
  <c r="F2858" i="20"/>
  <c r="E2858" i="20"/>
  <c r="D2858" i="20"/>
  <c r="C2858" i="20"/>
  <c r="B2858" i="20"/>
  <c r="G2857" i="20"/>
  <c r="F2857" i="20"/>
  <c r="E2857" i="20"/>
  <c r="D2857" i="20"/>
  <c r="C2857" i="20"/>
  <c r="B2857" i="20"/>
  <c r="G2856" i="20"/>
  <c r="F2856" i="20"/>
  <c r="E2856" i="20"/>
  <c r="D2856" i="20"/>
  <c r="C2856" i="20"/>
  <c r="B2856" i="20"/>
  <c r="G2855" i="20"/>
  <c r="F2855" i="20"/>
  <c r="E2855" i="20"/>
  <c r="D2855" i="20"/>
  <c r="C2855" i="20"/>
  <c r="B2855" i="20"/>
  <c r="G2854" i="20"/>
  <c r="F2854" i="20"/>
  <c r="E2854" i="20"/>
  <c r="D2854" i="20"/>
  <c r="C2854" i="20"/>
  <c r="B2854" i="20"/>
  <c r="G2853" i="20"/>
  <c r="F2853" i="20"/>
  <c r="E2853" i="20"/>
  <c r="D2853" i="20"/>
  <c r="C2853" i="20"/>
  <c r="B2853" i="20"/>
  <c r="G2852" i="20"/>
  <c r="F2852" i="20"/>
  <c r="E2852" i="20"/>
  <c r="D2852" i="20"/>
  <c r="C2852" i="20"/>
  <c r="B2852" i="20"/>
  <c r="G2851" i="20"/>
  <c r="F2851" i="20"/>
  <c r="E2851" i="20"/>
  <c r="D2851" i="20"/>
  <c r="C2851" i="20"/>
  <c r="B2851" i="20"/>
  <c r="G2850" i="20"/>
  <c r="F2850" i="20"/>
  <c r="E2850" i="20"/>
  <c r="D2850" i="20"/>
  <c r="C2850" i="20"/>
  <c r="B2850" i="20"/>
  <c r="G2849" i="20"/>
  <c r="F2849" i="20"/>
  <c r="E2849" i="20"/>
  <c r="D2849" i="20"/>
  <c r="C2849" i="20"/>
  <c r="B2849" i="20"/>
  <c r="G2848" i="20"/>
  <c r="F2848" i="20"/>
  <c r="E2848" i="20"/>
  <c r="D2848" i="20"/>
  <c r="C2848" i="20"/>
  <c r="B2848" i="20"/>
  <c r="G2847" i="20"/>
  <c r="F2847" i="20"/>
  <c r="E2847" i="20"/>
  <c r="D2847" i="20"/>
  <c r="C2847" i="20"/>
  <c r="B2847" i="20"/>
  <c r="G2846" i="20"/>
  <c r="F2846" i="20"/>
  <c r="E2846" i="20"/>
  <c r="D2846" i="20"/>
  <c r="C2846" i="20"/>
  <c r="B2846" i="20"/>
  <c r="G2845" i="20"/>
  <c r="F2845" i="20"/>
  <c r="E2845" i="20"/>
  <c r="D2845" i="20"/>
  <c r="C2845" i="20"/>
  <c r="B2845" i="20"/>
  <c r="G2844" i="20"/>
  <c r="F2844" i="20"/>
  <c r="E2844" i="20"/>
  <c r="D2844" i="20"/>
  <c r="C2844" i="20"/>
  <c r="B2844" i="20"/>
  <c r="G2843" i="20"/>
  <c r="F2843" i="20"/>
  <c r="E2843" i="20"/>
  <c r="D2843" i="20"/>
  <c r="C2843" i="20"/>
  <c r="B2843" i="20"/>
  <c r="G2842" i="20"/>
  <c r="F2842" i="20"/>
  <c r="E2842" i="20"/>
  <c r="D2842" i="20"/>
  <c r="C2842" i="20"/>
  <c r="B2842" i="20"/>
  <c r="G2841" i="20"/>
  <c r="F2841" i="20"/>
  <c r="E2841" i="20"/>
  <c r="D2841" i="20"/>
  <c r="C2841" i="20"/>
  <c r="B2841" i="20"/>
  <c r="G2840" i="20"/>
  <c r="F2840" i="20"/>
  <c r="E2840" i="20"/>
  <c r="D2840" i="20"/>
  <c r="C2840" i="20"/>
  <c r="B2840" i="20"/>
  <c r="G2839" i="20"/>
  <c r="F2839" i="20"/>
  <c r="E2839" i="20"/>
  <c r="D2839" i="20"/>
  <c r="C2839" i="20"/>
  <c r="B2839" i="20"/>
  <c r="G2838" i="20"/>
  <c r="F2838" i="20"/>
  <c r="E2838" i="20"/>
  <c r="D2838" i="20"/>
  <c r="C2838" i="20"/>
  <c r="B2838" i="20"/>
  <c r="G2837" i="20"/>
  <c r="F2837" i="20"/>
  <c r="E2837" i="20"/>
  <c r="D2837" i="20"/>
  <c r="C2837" i="20"/>
  <c r="B2837" i="20"/>
  <c r="G2836" i="20"/>
  <c r="F2836" i="20"/>
  <c r="E2836" i="20"/>
  <c r="D2836" i="20"/>
  <c r="C2836" i="20"/>
  <c r="B2836" i="20"/>
  <c r="G2835" i="20"/>
  <c r="F2835" i="20"/>
  <c r="E2835" i="20"/>
  <c r="D2835" i="20"/>
  <c r="C2835" i="20"/>
  <c r="B2835" i="20"/>
  <c r="G2834" i="20"/>
  <c r="F2834" i="20"/>
  <c r="E2834" i="20"/>
  <c r="D2834" i="20"/>
  <c r="C2834" i="20"/>
  <c r="B2834" i="20"/>
  <c r="G2833" i="20"/>
  <c r="F2833" i="20"/>
  <c r="E2833" i="20"/>
  <c r="D2833" i="20"/>
  <c r="C2833" i="20"/>
  <c r="B2833" i="20"/>
  <c r="G2832" i="20"/>
  <c r="F2832" i="20"/>
  <c r="E2832" i="20"/>
  <c r="D2832" i="20"/>
  <c r="C2832" i="20"/>
  <c r="B2832" i="20"/>
  <c r="G2831" i="20"/>
  <c r="F2831" i="20"/>
  <c r="E2831" i="20"/>
  <c r="D2831" i="20"/>
  <c r="C2831" i="20"/>
  <c r="B2831" i="20"/>
  <c r="G2830" i="20"/>
  <c r="F2830" i="20"/>
  <c r="E2830" i="20"/>
  <c r="D2830" i="20"/>
  <c r="C2830" i="20"/>
  <c r="B2830" i="20"/>
  <c r="G2829" i="20"/>
  <c r="F2829" i="20"/>
  <c r="E2829" i="20"/>
  <c r="D2829" i="20"/>
  <c r="C2829" i="20"/>
  <c r="B2829" i="20"/>
  <c r="G2828" i="20"/>
  <c r="F2828" i="20"/>
  <c r="E2828" i="20"/>
  <c r="D2828" i="20"/>
  <c r="C2828" i="20"/>
  <c r="B2828" i="20"/>
  <c r="G2827" i="20"/>
  <c r="F2827" i="20"/>
  <c r="E2827" i="20"/>
  <c r="D2827" i="20"/>
  <c r="C2827" i="20"/>
  <c r="B2827" i="20"/>
  <c r="G2826" i="20"/>
  <c r="F2826" i="20"/>
  <c r="E2826" i="20"/>
  <c r="D2826" i="20"/>
  <c r="C2826" i="20"/>
  <c r="B2826" i="20"/>
  <c r="G2825" i="20"/>
  <c r="F2825" i="20"/>
  <c r="E2825" i="20"/>
  <c r="D2825" i="20"/>
  <c r="C2825" i="20"/>
  <c r="B2825" i="20"/>
  <c r="G2824" i="20"/>
  <c r="F2824" i="20"/>
  <c r="E2824" i="20"/>
  <c r="D2824" i="20"/>
  <c r="C2824" i="20"/>
  <c r="B2824" i="20"/>
  <c r="G2823" i="20"/>
  <c r="F2823" i="20"/>
  <c r="E2823" i="20"/>
  <c r="D2823" i="20"/>
  <c r="C2823" i="20"/>
  <c r="B2823" i="20"/>
  <c r="G2822" i="20"/>
  <c r="F2822" i="20"/>
  <c r="E2822" i="20"/>
  <c r="D2822" i="20"/>
  <c r="C2822" i="20"/>
  <c r="B2822" i="20"/>
  <c r="G2821" i="20"/>
  <c r="F2821" i="20"/>
  <c r="E2821" i="20"/>
  <c r="D2821" i="20"/>
  <c r="C2821" i="20"/>
  <c r="B2821" i="20"/>
  <c r="G2820" i="20"/>
  <c r="F2820" i="20"/>
  <c r="E2820" i="20"/>
  <c r="D2820" i="20"/>
  <c r="C2820" i="20"/>
  <c r="B2820" i="20"/>
  <c r="G2819" i="20"/>
  <c r="F2819" i="20"/>
  <c r="E2819" i="20"/>
  <c r="D2819" i="20"/>
  <c r="C2819" i="20"/>
  <c r="B2819" i="20"/>
  <c r="G2818" i="20"/>
  <c r="F2818" i="20"/>
  <c r="E2818" i="20"/>
  <c r="D2818" i="20"/>
  <c r="C2818" i="20"/>
  <c r="B2818" i="20"/>
  <c r="G2817" i="20"/>
  <c r="F2817" i="20"/>
  <c r="E2817" i="20"/>
  <c r="D2817" i="20"/>
  <c r="C2817" i="20"/>
  <c r="B2817" i="20"/>
  <c r="G2816" i="20"/>
  <c r="F2816" i="20"/>
  <c r="E2816" i="20"/>
  <c r="D2816" i="20"/>
  <c r="C2816" i="20"/>
  <c r="B2816" i="20"/>
  <c r="G2815" i="20"/>
  <c r="F2815" i="20"/>
  <c r="E2815" i="20"/>
  <c r="D2815" i="20"/>
  <c r="C2815" i="20"/>
  <c r="B2815" i="20"/>
  <c r="G2814" i="20"/>
  <c r="F2814" i="20"/>
  <c r="E2814" i="20"/>
  <c r="D2814" i="20"/>
  <c r="C2814" i="20"/>
  <c r="B2814" i="20"/>
  <c r="G2813" i="20"/>
  <c r="F2813" i="20"/>
  <c r="E2813" i="20"/>
  <c r="D2813" i="20"/>
  <c r="C2813" i="20"/>
  <c r="B2813" i="20"/>
  <c r="G2812" i="20"/>
  <c r="F2812" i="20"/>
  <c r="E2812" i="20"/>
  <c r="D2812" i="20"/>
  <c r="C2812" i="20"/>
  <c r="B2812" i="20"/>
  <c r="G2811" i="20"/>
  <c r="F2811" i="20"/>
  <c r="E2811" i="20"/>
  <c r="D2811" i="20"/>
  <c r="C2811" i="20"/>
  <c r="B2811" i="20"/>
  <c r="G2810" i="20"/>
  <c r="F2810" i="20"/>
  <c r="E2810" i="20"/>
  <c r="D2810" i="20"/>
  <c r="C2810" i="20"/>
  <c r="B2810" i="20"/>
  <c r="G2809" i="20"/>
  <c r="F2809" i="20"/>
  <c r="E2809" i="20"/>
  <c r="D2809" i="20"/>
  <c r="C2809" i="20"/>
  <c r="B2809" i="20"/>
  <c r="G2808" i="20"/>
  <c r="F2808" i="20"/>
  <c r="E2808" i="20"/>
  <c r="D2808" i="20"/>
  <c r="C2808" i="20"/>
  <c r="B2808" i="20"/>
  <c r="G2807" i="20"/>
  <c r="F2807" i="20"/>
  <c r="E2807" i="20"/>
  <c r="D2807" i="20"/>
  <c r="C2807" i="20"/>
  <c r="B2807" i="20"/>
  <c r="G2806" i="20"/>
  <c r="F2806" i="20"/>
  <c r="E2806" i="20"/>
  <c r="D2806" i="20"/>
  <c r="C2806" i="20"/>
  <c r="B2806" i="20"/>
  <c r="G2805" i="20"/>
  <c r="F2805" i="20"/>
  <c r="E2805" i="20"/>
  <c r="D2805" i="20"/>
  <c r="C2805" i="20"/>
  <c r="B2805" i="20"/>
  <c r="G2804" i="20"/>
  <c r="F2804" i="20"/>
  <c r="E2804" i="20"/>
  <c r="D2804" i="20"/>
  <c r="C2804" i="20"/>
  <c r="B2804" i="20"/>
  <c r="G2803" i="20"/>
  <c r="F2803" i="20"/>
  <c r="E2803" i="20"/>
  <c r="D2803" i="20"/>
  <c r="C2803" i="20"/>
  <c r="B2803" i="20"/>
  <c r="G2802" i="20"/>
  <c r="F2802" i="20"/>
  <c r="E2802" i="20"/>
  <c r="D2802" i="20"/>
  <c r="C2802" i="20"/>
  <c r="B2802" i="20"/>
  <c r="G2801" i="20"/>
  <c r="F2801" i="20"/>
  <c r="E2801" i="20"/>
  <c r="D2801" i="20"/>
  <c r="C2801" i="20"/>
  <c r="B2801" i="20"/>
  <c r="G2800" i="20"/>
  <c r="F2800" i="20"/>
  <c r="E2800" i="20"/>
  <c r="D2800" i="20"/>
  <c r="C2800" i="20"/>
  <c r="B2800" i="20"/>
  <c r="G2799" i="20"/>
  <c r="F2799" i="20"/>
  <c r="E2799" i="20"/>
  <c r="D2799" i="20"/>
  <c r="C2799" i="20"/>
  <c r="B2799" i="20"/>
  <c r="G2798" i="20"/>
  <c r="F2798" i="20"/>
  <c r="E2798" i="20"/>
  <c r="D2798" i="20"/>
  <c r="C2798" i="20"/>
  <c r="B2798" i="20"/>
  <c r="G2797" i="20"/>
  <c r="F2797" i="20"/>
  <c r="E2797" i="20"/>
  <c r="D2797" i="20"/>
  <c r="C2797" i="20"/>
  <c r="B2797" i="20"/>
  <c r="G2796" i="20"/>
  <c r="F2796" i="20"/>
  <c r="E2796" i="20"/>
  <c r="D2796" i="20"/>
  <c r="C2796" i="20"/>
  <c r="B2796" i="20"/>
  <c r="G2795" i="20"/>
  <c r="F2795" i="20"/>
  <c r="E2795" i="20"/>
  <c r="D2795" i="20"/>
  <c r="C2795" i="20"/>
  <c r="B2795" i="20"/>
  <c r="G2794" i="20"/>
  <c r="F2794" i="20"/>
  <c r="E2794" i="20"/>
  <c r="D2794" i="20"/>
  <c r="C2794" i="20"/>
  <c r="B2794" i="20"/>
  <c r="G2793" i="20"/>
  <c r="F2793" i="20"/>
  <c r="E2793" i="20"/>
  <c r="D2793" i="20"/>
  <c r="C2793" i="20"/>
  <c r="B2793" i="20"/>
  <c r="G2792" i="20"/>
  <c r="F2792" i="20"/>
  <c r="E2792" i="20"/>
  <c r="D2792" i="20"/>
  <c r="C2792" i="20"/>
  <c r="B2792" i="20"/>
  <c r="G2791" i="20"/>
  <c r="F2791" i="20"/>
  <c r="E2791" i="20"/>
  <c r="D2791" i="20"/>
  <c r="C2791" i="20"/>
  <c r="B2791" i="20"/>
  <c r="G2790" i="20"/>
  <c r="F2790" i="20"/>
  <c r="E2790" i="20"/>
  <c r="D2790" i="20"/>
  <c r="C2790" i="20"/>
  <c r="B2790" i="20"/>
  <c r="G2789" i="20"/>
  <c r="F2789" i="20"/>
  <c r="E2789" i="20"/>
  <c r="D2789" i="20"/>
  <c r="C2789" i="20"/>
  <c r="B2789" i="20"/>
  <c r="G2788" i="20"/>
  <c r="F2788" i="20"/>
  <c r="E2788" i="20"/>
  <c r="D2788" i="20"/>
  <c r="C2788" i="20"/>
  <c r="B2788" i="20"/>
  <c r="G2787" i="20"/>
  <c r="F2787" i="20"/>
  <c r="E2787" i="20"/>
  <c r="D2787" i="20"/>
  <c r="C2787" i="20"/>
  <c r="B2787" i="20"/>
  <c r="G2786" i="20"/>
  <c r="F2786" i="20"/>
  <c r="E2786" i="20"/>
  <c r="D2786" i="20"/>
  <c r="C2786" i="20"/>
  <c r="B2786" i="20"/>
  <c r="G2785" i="20"/>
  <c r="F2785" i="20"/>
  <c r="E2785" i="20"/>
  <c r="D2785" i="20"/>
  <c r="C2785" i="20"/>
  <c r="B2785" i="20"/>
  <c r="G2784" i="20"/>
  <c r="F2784" i="20"/>
  <c r="E2784" i="20"/>
  <c r="D2784" i="20"/>
  <c r="C2784" i="20"/>
  <c r="B2784" i="20"/>
  <c r="G2783" i="20"/>
  <c r="F2783" i="20"/>
  <c r="E2783" i="20"/>
  <c r="D2783" i="20"/>
  <c r="C2783" i="20"/>
  <c r="B2783" i="20"/>
  <c r="G2782" i="20"/>
  <c r="F2782" i="20"/>
  <c r="E2782" i="20"/>
  <c r="D2782" i="20"/>
  <c r="C2782" i="20"/>
  <c r="B2782" i="20"/>
  <c r="G2781" i="20"/>
  <c r="F2781" i="20"/>
  <c r="E2781" i="20"/>
  <c r="D2781" i="20"/>
  <c r="C2781" i="20"/>
  <c r="B2781" i="20"/>
  <c r="G2780" i="20"/>
  <c r="F2780" i="20"/>
  <c r="E2780" i="20"/>
  <c r="D2780" i="20"/>
  <c r="C2780" i="20"/>
  <c r="B2780" i="20"/>
  <c r="G2779" i="20"/>
  <c r="F2779" i="20"/>
  <c r="E2779" i="20"/>
  <c r="D2779" i="20"/>
  <c r="C2779" i="20"/>
  <c r="B2779" i="20"/>
  <c r="G2778" i="20"/>
  <c r="F2778" i="20"/>
  <c r="E2778" i="20"/>
  <c r="D2778" i="20"/>
  <c r="C2778" i="20"/>
  <c r="B2778" i="20"/>
  <c r="G2777" i="20"/>
  <c r="F2777" i="20"/>
  <c r="E2777" i="20"/>
  <c r="D2777" i="20"/>
  <c r="C2777" i="20"/>
  <c r="B2777" i="20"/>
  <c r="G2776" i="20"/>
  <c r="F2776" i="20"/>
  <c r="E2776" i="20"/>
  <c r="D2776" i="20"/>
  <c r="C2776" i="20"/>
  <c r="B2776" i="20"/>
  <c r="G2775" i="20"/>
  <c r="F2775" i="20"/>
  <c r="E2775" i="20"/>
  <c r="D2775" i="20"/>
  <c r="C2775" i="20"/>
  <c r="B2775" i="20"/>
  <c r="G2774" i="20"/>
  <c r="F2774" i="20"/>
  <c r="E2774" i="20"/>
  <c r="D2774" i="20"/>
  <c r="C2774" i="20"/>
  <c r="B2774" i="20"/>
  <c r="G2773" i="20"/>
  <c r="F2773" i="20"/>
  <c r="E2773" i="20"/>
  <c r="D2773" i="20"/>
  <c r="C2773" i="20"/>
  <c r="B2773" i="20"/>
  <c r="G2772" i="20"/>
  <c r="F2772" i="20"/>
  <c r="E2772" i="20"/>
  <c r="D2772" i="20"/>
  <c r="C2772" i="20"/>
  <c r="B2772" i="20"/>
  <c r="G2771" i="20"/>
  <c r="F2771" i="20"/>
  <c r="E2771" i="20"/>
  <c r="D2771" i="20"/>
  <c r="C2771" i="20"/>
  <c r="B2771" i="20"/>
  <c r="G2770" i="20"/>
  <c r="F2770" i="20"/>
  <c r="E2770" i="20"/>
  <c r="D2770" i="20"/>
  <c r="C2770" i="20"/>
  <c r="B2770" i="20"/>
  <c r="G2769" i="20"/>
  <c r="F2769" i="20"/>
  <c r="E2769" i="20"/>
  <c r="D2769" i="20"/>
  <c r="C2769" i="20"/>
  <c r="B2769" i="20"/>
  <c r="G2768" i="20"/>
  <c r="F2768" i="20"/>
  <c r="E2768" i="20"/>
  <c r="D2768" i="20"/>
  <c r="C2768" i="20"/>
  <c r="B2768" i="20"/>
  <c r="G2767" i="20"/>
  <c r="F2767" i="20"/>
  <c r="E2767" i="20"/>
  <c r="D2767" i="20"/>
  <c r="C2767" i="20"/>
  <c r="B2767" i="20"/>
  <c r="G2766" i="20"/>
  <c r="F2766" i="20"/>
  <c r="E2766" i="20"/>
  <c r="D2766" i="20"/>
  <c r="C2766" i="20"/>
  <c r="B2766" i="20"/>
  <c r="G2765" i="20"/>
  <c r="F2765" i="20"/>
  <c r="E2765" i="20"/>
  <c r="D2765" i="20"/>
  <c r="C2765" i="20"/>
  <c r="B2765" i="20"/>
  <c r="G2764" i="20"/>
  <c r="F2764" i="20"/>
  <c r="E2764" i="20"/>
  <c r="D2764" i="20"/>
  <c r="C2764" i="20"/>
  <c r="B2764" i="20"/>
  <c r="G2763" i="20"/>
  <c r="F2763" i="20"/>
  <c r="E2763" i="20"/>
  <c r="D2763" i="20"/>
  <c r="C2763" i="20"/>
  <c r="B2763" i="20"/>
  <c r="G2762" i="20"/>
  <c r="F2762" i="20"/>
  <c r="E2762" i="20"/>
  <c r="D2762" i="20"/>
  <c r="C2762" i="20"/>
  <c r="B2762" i="20"/>
  <c r="G2761" i="20"/>
  <c r="F2761" i="20"/>
  <c r="E2761" i="20"/>
  <c r="D2761" i="20"/>
  <c r="C2761" i="20"/>
  <c r="B2761" i="20"/>
  <c r="G2760" i="20"/>
  <c r="F2760" i="20"/>
  <c r="E2760" i="20"/>
  <c r="D2760" i="20"/>
  <c r="C2760" i="20"/>
  <c r="B2760" i="20"/>
  <c r="G2759" i="20"/>
  <c r="F2759" i="20"/>
  <c r="E2759" i="20"/>
  <c r="D2759" i="20"/>
  <c r="C2759" i="20"/>
  <c r="B2759" i="20"/>
  <c r="G2758" i="20"/>
  <c r="F2758" i="20"/>
  <c r="E2758" i="20"/>
  <c r="D2758" i="20"/>
  <c r="C2758" i="20"/>
  <c r="B2758" i="20"/>
  <c r="G2757" i="20"/>
  <c r="F2757" i="20"/>
  <c r="E2757" i="20"/>
  <c r="D2757" i="20"/>
  <c r="C2757" i="20"/>
  <c r="B2757" i="20"/>
  <c r="G2756" i="20"/>
  <c r="F2756" i="20"/>
  <c r="E2756" i="20"/>
  <c r="D2756" i="20"/>
  <c r="C2756" i="20"/>
  <c r="B2756" i="20"/>
  <c r="G2755" i="20"/>
  <c r="F2755" i="20"/>
  <c r="E2755" i="20"/>
  <c r="D2755" i="20"/>
  <c r="C2755" i="20"/>
  <c r="B2755" i="20"/>
  <c r="G2754" i="20"/>
  <c r="F2754" i="20"/>
  <c r="E2754" i="20"/>
  <c r="D2754" i="20"/>
  <c r="C2754" i="20"/>
  <c r="B2754" i="20"/>
  <c r="G2753" i="20"/>
  <c r="F2753" i="20"/>
  <c r="E2753" i="20"/>
  <c r="D2753" i="20"/>
  <c r="C2753" i="20"/>
  <c r="B2753" i="20"/>
  <c r="G2752" i="20"/>
  <c r="F2752" i="20"/>
  <c r="E2752" i="20"/>
  <c r="D2752" i="20"/>
  <c r="C2752" i="20"/>
  <c r="B2752" i="20"/>
  <c r="G2751" i="20"/>
  <c r="F2751" i="20"/>
  <c r="E2751" i="20"/>
  <c r="D2751" i="20"/>
  <c r="C2751" i="20"/>
  <c r="B2751" i="20"/>
  <c r="G2750" i="20"/>
  <c r="F2750" i="20"/>
  <c r="E2750" i="20"/>
  <c r="D2750" i="20"/>
  <c r="C2750" i="20"/>
  <c r="B2750" i="20"/>
  <c r="G2749" i="20"/>
  <c r="F2749" i="20"/>
  <c r="E2749" i="20"/>
  <c r="D2749" i="20"/>
  <c r="C2749" i="20"/>
  <c r="B2749" i="20"/>
  <c r="G2748" i="20"/>
  <c r="F2748" i="20"/>
  <c r="E2748" i="20"/>
  <c r="D2748" i="20"/>
  <c r="C2748" i="20"/>
  <c r="B2748" i="20"/>
  <c r="G2747" i="20"/>
  <c r="F2747" i="20"/>
  <c r="E2747" i="20"/>
  <c r="D2747" i="20"/>
  <c r="C2747" i="20"/>
  <c r="B2747" i="20"/>
  <c r="G2746" i="20"/>
  <c r="F2746" i="20"/>
  <c r="E2746" i="20"/>
  <c r="D2746" i="20"/>
  <c r="C2746" i="20"/>
  <c r="B2746" i="20"/>
  <c r="G2745" i="20"/>
  <c r="F2745" i="20"/>
  <c r="E2745" i="20"/>
  <c r="D2745" i="20"/>
  <c r="C2745" i="20"/>
  <c r="B2745" i="20"/>
  <c r="G2744" i="20"/>
  <c r="F2744" i="20"/>
  <c r="E2744" i="20"/>
  <c r="D2744" i="20"/>
  <c r="C2744" i="20"/>
  <c r="B2744" i="20"/>
  <c r="G2743" i="20"/>
  <c r="F2743" i="20"/>
  <c r="E2743" i="20"/>
  <c r="D2743" i="20"/>
  <c r="C2743" i="20"/>
  <c r="B2743" i="20"/>
  <c r="G2742" i="20"/>
  <c r="F2742" i="20"/>
  <c r="E2742" i="20"/>
  <c r="D2742" i="20"/>
  <c r="C2742" i="20"/>
  <c r="B2742" i="20"/>
  <c r="G2741" i="20"/>
  <c r="F2741" i="20"/>
  <c r="E2741" i="20"/>
  <c r="D2741" i="20"/>
  <c r="C2741" i="20"/>
  <c r="B2741" i="20"/>
  <c r="G2740" i="20"/>
  <c r="F2740" i="20"/>
  <c r="E2740" i="20"/>
  <c r="D2740" i="20"/>
  <c r="C2740" i="20"/>
  <c r="B2740" i="20"/>
  <c r="G2739" i="20"/>
  <c r="F2739" i="20"/>
  <c r="E2739" i="20"/>
  <c r="D2739" i="20"/>
  <c r="C2739" i="20"/>
  <c r="B2739" i="20"/>
  <c r="G2738" i="20"/>
  <c r="F2738" i="20"/>
  <c r="E2738" i="20"/>
  <c r="D2738" i="20"/>
  <c r="C2738" i="20"/>
  <c r="B2738" i="20"/>
  <c r="G2737" i="20"/>
  <c r="F2737" i="20"/>
  <c r="E2737" i="20"/>
  <c r="D2737" i="20"/>
  <c r="C2737" i="20"/>
  <c r="B2737" i="20"/>
  <c r="G2736" i="20"/>
  <c r="F2736" i="20"/>
  <c r="E2736" i="20"/>
  <c r="D2736" i="20"/>
  <c r="C2736" i="20"/>
  <c r="B2736" i="20"/>
  <c r="G2735" i="20"/>
  <c r="F2735" i="20"/>
  <c r="E2735" i="20"/>
  <c r="D2735" i="20"/>
  <c r="C2735" i="20"/>
  <c r="B2735" i="20"/>
  <c r="G2734" i="20"/>
  <c r="F2734" i="20"/>
  <c r="E2734" i="20"/>
  <c r="D2734" i="20"/>
  <c r="C2734" i="20"/>
  <c r="B2734" i="20"/>
  <c r="G2733" i="20"/>
  <c r="F2733" i="20"/>
  <c r="E2733" i="20"/>
  <c r="D2733" i="20"/>
  <c r="C2733" i="20"/>
  <c r="B2733" i="20"/>
  <c r="G2732" i="20"/>
  <c r="F2732" i="20"/>
  <c r="E2732" i="20"/>
  <c r="D2732" i="20"/>
  <c r="C2732" i="20"/>
  <c r="B2732" i="20"/>
  <c r="G2731" i="20"/>
  <c r="F2731" i="20"/>
  <c r="E2731" i="20"/>
  <c r="D2731" i="20"/>
  <c r="C2731" i="20"/>
  <c r="B2731" i="20"/>
  <c r="G2730" i="20"/>
  <c r="F2730" i="20"/>
  <c r="E2730" i="20"/>
  <c r="D2730" i="20"/>
  <c r="C2730" i="20"/>
  <c r="B2730" i="20"/>
  <c r="G2729" i="20"/>
  <c r="F2729" i="20"/>
  <c r="E2729" i="20"/>
  <c r="D2729" i="20"/>
  <c r="C2729" i="20"/>
  <c r="B2729" i="20"/>
  <c r="G2728" i="20"/>
  <c r="F2728" i="20"/>
  <c r="E2728" i="20"/>
  <c r="D2728" i="20"/>
  <c r="C2728" i="20"/>
  <c r="B2728" i="20"/>
  <c r="G2727" i="20"/>
  <c r="F2727" i="20"/>
  <c r="E2727" i="20"/>
  <c r="D2727" i="20"/>
  <c r="C2727" i="20"/>
  <c r="B2727" i="20"/>
  <c r="G2726" i="20"/>
  <c r="F2726" i="20"/>
  <c r="E2726" i="20"/>
  <c r="D2726" i="20"/>
  <c r="C2726" i="20"/>
  <c r="B2726" i="20"/>
  <c r="G2725" i="20"/>
  <c r="F2725" i="20"/>
  <c r="E2725" i="20"/>
  <c r="D2725" i="20"/>
  <c r="C2725" i="20"/>
  <c r="B2725" i="20"/>
  <c r="G2724" i="20"/>
  <c r="F2724" i="20"/>
  <c r="E2724" i="20"/>
  <c r="D2724" i="20"/>
  <c r="C2724" i="20"/>
  <c r="B2724" i="20"/>
  <c r="G2723" i="20"/>
  <c r="F2723" i="20"/>
  <c r="E2723" i="20"/>
  <c r="D2723" i="20"/>
  <c r="C2723" i="20"/>
  <c r="B2723" i="20"/>
  <c r="G2722" i="20"/>
  <c r="F2722" i="20"/>
  <c r="E2722" i="20"/>
  <c r="D2722" i="20"/>
  <c r="C2722" i="20"/>
  <c r="B2722" i="20"/>
  <c r="G2721" i="20"/>
  <c r="F2721" i="20"/>
  <c r="E2721" i="20"/>
  <c r="D2721" i="20"/>
  <c r="C2721" i="20"/>
  <c r="B2721" i="20"/>
  <c r="G2720" i="20"/>
  <c r="F2720" i="20"/>
  <c r="E2720" i="20"/>
  <c r="D2720" i="20"/>
  <c r="C2720" i="20"/>
  <c r="B2720" i="20"/>
  <c r="G2719" i="20"/>
  <c r="F2719" i="20"/>
  <c r="E2719" i="20"/>
  <c r="D2719" i="20"/>
  <c r="C2719" i="20"/>
  <c r="B2719" i="20"/>
  <c r="G2718" i="20"/>
  <c r="F2718" i="20"/>
  <c r="E2718" i="20"/>
  <c r="D2718" i="20"/>
  <c r="C2718" i="20"/>
  <c r="B2718" i="20"/>
  <c r="G2717" i="20"/>
  <c r="F2717" i="20"/>
  <c r="E2717" i="20"/>
  <c r="D2717" i="20"/>
  <c r="C2717" i="20"/>
  <c r="B2717" i="20"/>
  <c r="G2716" i="20"/>
  <c r="F2716" i="20"/>
  <c r="E2716" i="20"/>
  <c r="D2716" i="20"/>
  <c r="C2716" i="20"/>
  <c r="B2716" i="20"/>
  <c r="G2715" i="20"/>
  <c r="F2715" i="20"/>
  <c r="E2715" i="20"/>
  <c r="D2715" i="20"/>
  <c r="C2715" i="20"/>
  <c r="B2715" i="20"/>
  <c r="G2714" i="20"/>
  <c r="F2714" i="20"/>
  <c r="E2714" i="20"/>
  <c r="D2714" i="20"/>
  <c r="C2714" i="20"/>
  <c r="B2714" i="20"/>
  <c r="G2713" i="20"/>
  <c r="F2713" i="20"/>
  <c r="E2713" i="20"/>
  <c r="D2713" i="20"/>
  <c r="C2713" i="20"/>
  <c r="B2713" i="20"/>
  <c r="G2712" i="20"/>
  <c r="F2712" i="20"/>
  <c r="E2712" i="20"/>
  <c r="D2712" i="20"/>
  <c r="C2712" i="20"/>
  <c r="B2712" i="20"/>
  <c r="G2711" i="20"/>
  <c r="F2711" i="20"/>
  <c r="E2711" i="20"/>
  <c r="D2711" i="20"/>
  <c r="C2711" i="20"/>
  <c r="B2711" i="20"/>
  <c r="G2710" i="20"/>
  <c r="F2710" i="20"/>
  <c r="E2710" i="20"/>
  <c r="D2710" i="20"/>
  <c r="C2710" i="20"/>
  <c r="B2710" i="20"/>
  <c r="G2709" i="20"/>
  <c r="F2709" i="20"/>
  <c r="E2709" i="20"/>
  <c r="D2709" i="20"/>
  <c r="C2709" i="20"/>
  <c r="B2709" i="20"/>
  <c r="G2708" i="20"/>
  <c r="F2708" i="20"/>
  <c r="E2708" i="20"/>
  <c r="D2708" i="20"/>
  <c r="C2708" i="20"/>
  <c r="B2708" i="20"/>
  <c r="G2707" i="20"/>
  <c r="F2707" i="20"/>
  <c r="E2707" i="20"/>
  <c r="D2707" i="20"/>
  <c r="C2707" i="20"/>
  <c r="B2707" i="20"/>
  <c r="G2706" i="20"/>
  <c r="F2706" i="20"/>
  <c r="E2706" i="20"/>
  <c r="D2706" i="20"/>
  <c r="C2706" i="20"/>
  <c r="B2706" i="20"/>
  <c r="G2705" i="20"/>
  <c r="F2705" i="20"/>
  <c r="E2705" i="20"/>
  <c r="D2705" i="20"/>
  <c r="C2705" i="20"/>
  <c r="B2705" i="20"/>
  <c r="G2704" i="20"/>
  <c r="F2704" i="20"/>
  <c r="E2704" i="20"/>
  <c r="D2704" i="20"/>
  <c r="C2704" i="20"/>
  <c r="B2704" i="20"/>
  <c r="G2703" i="20"/>
  <c r="F2703" i="20"/>
  <c r="E2703" i="20"/>
  <c r="D2703" i="20"/>
  <c r="C2703" i="20"/>
  <c r="B2703" i="20"/>
  <c r="G2702" i="20"/>
  <c r="F2702" i="20"/>
  <c r="E2702" i="20"/>
  <c r="D2702" i="20"/>
  <c r="C2702" i="20"/>
  <c r="B2702" i="20"/>
  <c r="G2701" i="20"/>
  <c r="F2701" i="20"/>
  <c r="E2701" i="20"/>
  <c r="D2701" i="20"/>
  <c r="C2701" i="20"/>
  <c r="B2701" i="20"/>
  <c r="G2700" i="20"/>
  <c r="F2700" i="20"/>
  <c r="E2700" i="20"/>
  <c r="D2700" i="20"/>
  <c r="C2700" i="20"/>
  <c r="B2700" i="20"/>
  <c r="G2699" i="20"/>
  <c r="F2699" i="20"/>
  <c r="E2699" i="20"/>
  <c r="D2699" i="20"/>
  <c r="C2699" i="20"/>
  <c r="B2699" i="20"/>
  <c r="G2698" i="20"/>
  <c r="F2698" i="20"/>
  <c r="E2698" i="20"/>
  <c r="D2698" i="20"/>
  <c r="C2698" i="20"/>
  <c r="B2698" i="20"/>
  <c r="G2697" i="20"/>
  <c r="F2697" i="20"/>
  <c r="E2697" i="20"/>
  <c r="D2697" i="20"/>
  <c r="C2697" i="20"/>
  <c r="B2697" i="20"/>
  <c r="G2696" i="20"/>
  <c r="F2696" i="20"/>
  <c r="E2696" i="20"/>
  <c r="D2696" i="20"/>
  <c r="C2696" i="20"/>
  <c r="B2696" i="20"/>
  <c r="G2695" i="20"/>
  <c r="F2695" i="20"/>
  <c r="E2695" i="20"/>
  <c r="D2695" i="20"/>
  <c r="C2695" i="20"/>
  <c r="B2695" i="20"/>
  <c r="G2694" i="20"/>
  <c r="F2694" i="20"/>
  <c r="E2694" i="20"/>
  <c r="D2694" i="20"/>
  <c r="C2694" i="20"/>
  <c r="B2694" i="20"/>
  <c r="G2693" i="20"/>
  <c r="F2693" i="20"/>
  <c r="E2693" i="20"/>
  <c r="D2693" i="20"/>
  <c r="C2693" i="20"/>
  <c r="B2693" i="20"/>
  <c r="G2692" i="20"/>
  <c r="F2692" i="20"/>
  <c r="E2692" i="20"/>
  <c r="D2692" i="20"/>
  <c r="C2692" i="20"/>
  <c r="B2692" i="20"/>
  <c r="G2691" i="20"/>
  <c r="F2691" i="20"/>
  <c r="E2691" i="20"/>
  <c r="D2691" i="20"/>
  <c r="C2691" i="20"/>
  <c r="B2691" i="20"/>
  <c r="G2690" i="20"/>
  <c r="F2690" i="20"/>
  <c r="E2690" i="20"/>
  <c r="D2690" i="20"/>
  <c r="C2690" i="20"/>
  <c r="B2690" i="20"/>
  <c r="G2689" i="20"/>
  <c r="F2689" i="20"/>
  <c r="E2689" i="20"/>
  <c r="D2689" i="20"/>
  <c r="C2689" i="20"/>
  <c r="B2689" i="20"/>
  <c r="G2688" i="20"/>
  <c r="F2688" i="20"/>
  <c r="E2688" i="20"/>
  <c r="D2688" i="20"/>
  <c r="C2688" i="20"/>
  <c r="B2688" i="20"/>
  <c r="G2687" i="20"/>
  <c r="F2687" i="20"/>
  <c r="E2687" i="20"/>
  <c r="D2687" i="20"/>
  <c r="C2687" i="20"/>
  <c r="B2687" i="20"/>
  <c r="G2686" i="20"/>
  <c r="F2686" i="20"/>
  <c r="E2686" i="20"/>
  <c r="D2686" i="20"/>
  <c r="C2686" i="20"/>
  <c r="B2686" i="20"/>
  <c r="G2685" i="20"/>
  <c r="F2685" i="20"/>
  <c r="E2685" i="20"/>
  <c r="D2685" i="20"/>
  <c r="C2685" i="20"/>
  <c r="B2685" i="20"/>
  <c r="G2684" i="20"/>
  <c r="F2684" i="20"/>
  <c r="E2684" i="20"/>
  <c r="D2684" i="20"/>
  <c r="C2684" i="20"/>
  <c r="B2684" i="20"/>
  <c r="G2683" i="20"/>
  <c r="F2683" i="20"/>
  <c r="E2683" i="20"/>
  <c r="D2683" i="20"/>
  <c r="C2683" i="20"/>
  <c r="B2683" i="20"/>
  <c r="G2682" i="20"/>
  <c r="F2682" i="20"/>
  <c r="E2682" i="20"/>
  <c r="D2682" i="20"/>
  <c r="C2682" i="20"/>
  <c r="B2682" i="20"/>
  <c r="G2681" i="20"/>
  <c r="F2681" i="20"/>
  <c r="E2681" i="20"/>
  <c r="D2681" i="20"/>
  <c r="C2681" i="20"/>
  <c r="B2681" i="20"/>
  <c r="G2680" i="20"/>
  <c r="F2680" i="20"/>
  <c r="E2680" i="20"/>
  <c r="D2680" i="20"/>
  <c r="C2680" i="20"/>
  <c r="B2680" i="20"/>
  <c r="G2679" i="20"/>
  <c r="F2679" i="20"/>
  <c r="E2679" i="20"/>
  <c r="D2679" i="20"/>
  <c r="C2679" i="20"/>
  <c r="B2679" i="20"/>
  <c r="G2678" i="20"/>
  <c r="F2678" i="20"/>
  <c r="E2678" i="20"/>
  <c r="D2678" i="20"/>
  <c r="C2678" i="20"/>
  <c r="B2678" i="20"/>
  <c r="G2677" i="20"/>
  <c r="F2677" i="20"/>
  <c r="E2677" i="20"/>
  <c r="D2677" i="20"/>
  <c r="C2677" i="20"/>
  <c r="B2677" i="20"/>
  <c r="G2676" i="20"/>
  <c r="F2676" i="20"/>
  <c r="E2676" i="20"/>
  <c r="D2676" i="20"/>
  <c r="C2676" i="20"/>
  <c r="B2676" i="20"/>
  <c r="G2675" i="20"/>
  <c r="F2675" i="20"/>
  <c r="E2675" i="20"/>
  <c r="D2675" i="20"/>
  <c r="C2675" i="20"/>
  <c r="B2675" i="20"/>
  <c r="G2674" i="20"/>
  <c r="F2674" i="20"/>
  <c r="E2674" i="20"/>
  <c r="D2674" i="20"/>
  <c r="C2674" i="20"/>
  <c r="B2674" i="20"/>
  <c r="G2673" i="20"/>
  <c r="F2673" i="20"/>
  <c r="E2673" i="20"/>
  <c r="D2673" i="20"/>
  <c r="C2673" i="20"/>
  <c r="B2673" i="20"/>
  <c r="G2672" i="20"/>
  <c r="F2672" i="20"/>
  <c r="E2672" i="20"/>
  <c r="D2672" i="20"/>
  <c r="C2672" i="20"/>
  <c r="B2672" i="20"/>
  <c r="G2671" i="20"/>
  <c r="F2671" i="20"/>
  <c r="E2671" i="20"/>
  <c r="D2671" i="20"/>
  <c r="C2671" i="20"/>
  <c r="B2671" i="20"/>
  <c r="G2670" i="20"/>
  <c r="F2670" i="20"/>
  <c r="E2670" i="20"/>
  <c r="D2670" i="20"/>
  <c r="C2670" i="20"/>
  <c r="B2670" i="20"/>
  <c r="G2669" i="20"/>
  <c r="F2669" i="20"/>
  <c r="E2669" i="20"/>
  <c r="D2669" i="20"/>
  <c r="C2669" i="20"/>
  <c r="B2669" i="20"/>
  <c r="G2668" i="20"/>
  <c r="F2668" i="20"/>
  <c r="E2668" i="20"/>
  <c r="D2668" i="20"/>
  <c r="C2668" i="20"/>
  <c r="B2668" i="20"/>
  <c r="G2667" i="20"/>
  <c r="F2667" i="20"/>
  <c r="E2667" i="20"/>
  <c r="D2667" i="20"/>
  <c r="C2667" i="20"/>
  <c r="B2667" i="20"/>
  <c r="G2666" i="20"/>
  <c r="F2666" i="20"/>
  <c r="E2666" i="20"/>
  <c r="D2666" i="20"/>
  <c r="C2666" i="20"/>
  <c r="B2666" i="20"/>
  <c r="G2665" i="20"/>
  <c r="F2665" i="20"/>
  <c r="E2665" i="20"/>
  <c r="D2665" i="20"/>
  <c r="C2665" i="20"/>
  <c r="B2665" i="20"/>
  <c r="G2664" i="20"/>
  <c r="F2664" i="20"/>
  <c r="E2664" i="20"/>
  <c r="D2664" i="20"/>
  <c r="C2664" i="20"/>
  <c r="B2664" i="20"/>
  <c r="G2663" i="20"/>
  <c r="F2663" i="20"/>
  <c r="E2663" i="20"/>
  <c r="D2663" i="20"/>
  <c r="C2663" i="20"/>
  <c r="B2663" i="20"/>
  <c r="G2662" i="20"/>
  <c r="F2662" i="20"/>
  <c r="E2662" i="20"/>
  <c r="D2662" i="20"/>
  <c r="C2662" i="20"/>
  <c r="B2662" i="20"/>
  <c r="G2661" i="20"/>
  <c r="F2661" i="20"/>
  <c r="E2661" i="20"/>
  <c r="D2661" i="20"/>
  <c r="C2661" i="20"/>
  <c r="B2661" i="20"/>
  <c r="G2660" i="20"/>
  <c r="F2660" i="20"/>
  <c r="E2660" i="20"/>
  <c r="D2660" i="20"/>
  <c r="C2660" i="20"/>
  <c r="B2660" i="20"/>
  <c r="G2659" i="20"/>
  <c r="F2659" i="20"/>
  <c r="E2659" i="20"/>
  <c r="D2659" i="20"/>
  <c r="C2659" i="20"/>
  <c r="B2659" i="20"/>
  <c r="G2658" i="20"/>
  <c r="F2658" i="20"/>
  <c r="E2658" i="20"/>
  <c r="D2658" i="20"/>
  <c r="C2658" i="20"/>
  <c r="B2658" i="20"/>
  <c r="G2657" i="20"/>
  <c r="F2657" i="20"/>
  <c r="E2657" i="20"/>
  <c r="D2657" i="20"/>
  <c r="C2657" i="20"/>
  <c r="B2657" i="20"/>
  <c r="G2656" i="20"/>
  <c r="F2656" i="20"/>
  <c r="E2656" i="20"/>
  <c r="D2656" i="20"/>
  <c r="C2656" i="20"/>
  <c r="B2656" i="20"/>
  <c r="G2655" i="20"/>
  <c r="F2655" i="20"/>
  <c r="E2655" i="20"/>
  <c r="D2655" i="20"/>
  <c r="C2655" i="20"/>
  <c r="B2655" i="20"/>
  <c r="G2654" i="20"/>
  <c r="F2654" i="20"/>
  <c r="E2654" i="20"/>
  <c r="D2654" i="20"/>
  <c r="C2654" i="20"/>
  <c r="B2654" i="20"/>
  <c r="G2653" i="20"/>
  <c r="F2653" i="20"/>
  <c r="E2653" i="20"/>
  <c r="D2653" i="20"/>
  <c r="C2653" i="20"/>
  <c r="B2653" i="20"/>
  <c r="G2652" i="20"/>
  <c r="F2652" i="20"/>
  <c r="E2652" i="20"/>
  <c r="D2652" i="20"/>
  <c r="C2652" i="20"/>
  <c r="B2652" i="20"/>
  <c r="G2651" i="20"/>
  <c r="F2651" i="20"/>
  <c r="E2651" i="20"/>
  <c r="D2651" i="20"/>
  <c r="C2651" i="20"/>
  <c r="B2651" i="20"/>
  <c r="G2650" i="20"/>
  <c r="F2650" i="20"/>
  <c r="E2650" i="20"/>
  <c r="D2650" i="20"/>
  <c r="C2650" i="20"/>
  <c r="B2650" i="20"/>
  <c r="G2649" i="20"/>
  <c r="F2649" i="20"/>
  <c r="E2649" i="20"/>
  <c r="D2649" i="20"/>
  <c r="C2649" i="20"/>
  <c r="B2649" i="20"/>
  <c r="G2648" i="20"/>
  <c r="F2648" i="20"/>
  <c r="E2648" i="20"/>
  <c r="D2648" i="20"/>
  <c r="C2648" i="20"/>
  <c r="B2648" i="20"/>
  <c r="G2647" i="20"/>
  <c r="F2647" i="20"/>
  <c r="E2647" i="20"/>
  <c r="D2647" i="20"/>
  <c r="C2647" i="20"/>
  <c r="B2647" i="20"/>
  <c r="G2646" i="20"/>
  <c r="F2646" i="20"/>
  <c r="E2646" i="20"/>
  <c r="D2646" i="20"/>
  <c r="C2646" i="20"/>
  <c r="B2646" i="20"/>
  <c r="G2645" i="20"/>
  <c r="F2645" i="20"/>
  <c r="E2645" i="20"/>
  <c r="D2645" i="20"/>
  <c r="C2645" i="20"/>
  <c r="B2645" i="20"/>
  <c r="G2644" i="20"/>
  <c r="F2644" i="20"/>
  <c r="E2644" i="20"/>
  <c r="D2644" i="20"/>
  <c r="C2644" i="20"/>
  <c r="B2644" i="20"/>
  <c r="G2643" i="20"/>
  <c r="F2643" i="20"/>
  <c r="E2643" i="20"/>
  <c r="D2643" i="20"/>
  <c r="C2643" i="20"/>
  <c r="B2643" i="20"/>
  <c r="G2642" i="20"/>
  <c r="F2642" i="20"/>
  <c r="E2642" i="20"/>
  <c r="D2642" i="20"/>
  <c r="C2642" i="20"/>
  <c r="B2642" i="20"/>
  <c r="G2641" i="20"/>
  <c r="F2641" i="20"/>
  <c r="E2641" i="20"/>
  <c r="D2641" i="20"/>
  <c r="C2641" i="20"/>
  <c r="B2641" i="20"/>
  <c r="G2640" i="20"/>
  <c r="F2640" i="20"/>
  <c r="E2640" i="20"/>
  <c r="D2640" i="20"/>
  <c r="C2640" i="20"/>
  <c r="B2640" i="20"/>
  <c r="G2639" i="20"/>
  <c r="F2639" i="20"/>
  <c r="E2639" i="20"/>
  <c r="D2639" i="20"/>
  <c r="C2639" i="20"/>
  <c r="B2639" i="20"/>
  <c r="G2638" i="20"/>
  <c r="F2638" i="20"/>
  <c r="E2638" i="20"/>
  <c r="D2638" i="20"/>
  <c r="C2638" i="20"/>
  <c r="B2638" i="20"/>
  <c r="G2637" i="20"/>
  <c r="F2637" i="20"/>
  <c r="E2637" i="20"/>
  <c r="D2637" i="20"/>
  <c r="C2637" i="20"/>
  <c r="B2637" i="20"/>
  <c r="G2636" i="20"/>
  <c r="F2636" i="20"/>
  <c r="E2636" i="20"/>
  <c r="D2636" i="20"/>
  <c r="C2636" i="20"/>
  <c r="B2636" i="20"/>
  <c r="G2635" i="20"/>
  <c r="F2635" i="20"/>
  <c r="E2635" i="20"/>
  <c r="D2635" i="20"/>
  <c r="C2635" i="20"/>
  <c r="B2635" i="20"/>
  <c r="G2634" i="20"/>
  <c r="F2634" i="20"/>
  <c r="E2634" i="20"/>
  <c r="D2634" i="20"/>
  <c r="C2634" i="20"/>
  <c r="B2634" i="20"/>
  <c r="G2633" i="20"/>
  <c r="F2633" i="20"/>
  <c r="E2633" i="20"/>
  <c r="D2633" i="20"/>
  <c r="C2633" i="20"/>
  <c r="B2633" i="20"/>
  <c r="G2632" i="20"/>
  <c r="F2632" i="20"/>
  <c r="E2632" i="20"/>
  <c r="D2632" i="20"/>
  <c r="C2632" i="20"/>
  <c r="B2632" i="20"/>
  <c r="G2631" i="20"/>
  <c r="F2631" i="20"/>
  <c r="E2631" i="20"/>
  <c r="D2631" i="20"/>
  <c r="C2631" i="20"/>
  <c r="B2631" i="20"/>
  <c r="G2630" i="20"/>
  <c r="F2630" i="20"/>
  <c r="E2630" i="20"/>
  <c r="D2630" i="20"/>
  <c r="C2630" i="20"/>
  <c r="B2630" i="20"/>
  <c r="G2629" i="20"/>
  <c r="F2629" i="20"/>
  <c r="E2629" i="20"/>
  <c r="D2629" i="20"/>
  <c r="C2629" i="20"/>
  <c r="B2629" i="20"/>
  <c r="G2628" i="20"/>
  <c r="F2628" i="20"/>
  <c r="E2628" i="20"/>
  <c r="D2628" i="20"/>
  <c r="C2628" i="20"/>
  <c r="B2628" i="20"/>
  <c r="G2627" i="20"/>
  <c r="F2627" i="20"/>
  <c r="E2627" i="20"/>
  <c r="D2627" i="20"/>
  <c r="C2627" i="20"/>
  <c r="B2627" i="20"/>
  <c r="G2626" i="20"/>
  <c r="F2626" i="20"/>
  <c r="E2626" i="20"/>
  <c r="D2626" i="20"/>
  <c r="C2626" i="20"/>
  <c r="B2626" i="20"/>
  <c r="G2625" i="20"/>
  <c r="F2625" i="20"/>
  <c r="E2625" i="20"/>
  <c r="D2625" i="20"/>
  <c r="C2625" i="20"/>
  <c r="B2625" i="20"/>
  <c r="G2624" i="20"/>
  <c r="F2624" i="20"/>
  <c r="E2624" i="20"/>
  <c r="D2624" i="20"/>
  <c r="C2624" i="20"/>
  <c r="B2624" i="20"/>
  <c r="G2623" i="20"/>
  <c r="F2623" i="20"/>
  <c r="E2623" i="20"/>
  <c r="D2623" i="20"/>
  <c r="C2623" i="20"/>
  <c r="B2623" i="20"/>
  <c r="G2622" i="20"/>
  <c r="F2622" i="20"/>
  <c r="E2622" i="20"/>
  <c r="D2622" i="20"/>
  <c r="C2622" i="20"/>
  <c r="B2622" i="20"/>
  <c r="G2621" i="20"/>
  <c r="F2621" i="20"/>
  <c r="E2621" i="20"/>
  <c r="D2621" i="20"/>
  <c r="C2621" i="20"/>
  <c r="B2621" i="20"/>
  <c r="G2620" i="20"/>
  <c r="F2620" i="20"/>
  <c r="E2620" i="20"/>
  <c r="D2620" i="20"/>
  <c r="C2620" i="20"/>
  <c r="B2620" i="20"/>
  <c r="G2619" i="20"/>
  <c r="F2619" i="20"/>
  <c r="E2619" i="20"/>
  <c r="D2619" i="20"/>
  <c r="C2619" i="20"/>
  <c r="B2619" i="20"/>
  <c r="G2618" i="20"/>
  <c r="F2618" i="20"/>
  <c r="E2618" i="20"/>
  <c r="D2618" i="20"/>
  <c r="C2618" i="20"/>
  <c r="B2618" i="20"/>
  <c r="G2617" i="20"/>
  <c r="F2617" i="20"/>
  <c r="E2617" i="20"/>
  <c r="D2617" i="20"/>
  <c r="C2617" i="20"/>
  <c r="B2617" i="20"/>
  <c r="G2616" i="20"/>
  <c r="F2616" i="20"/>
  <c r="E2616" i="20"/>
  <c r="D2616" i="20"/>
  <c r="C2616" i="20"/>
  <c r="B2616" i="20"/>
  <c r="G2615" i="20"/>
  <c r="F2615" i="20"/>
  <c r="E2615" i="20"/>
  <c r="D2615" i="20"/>
  <c r="C2615" i="20"/>
  <c r="B2615" i="20"/>
  <c r="G2614" i="20"/>
  <c r="F2614" i="20"/>
  <c r="E2614" i="20"/>
  <c r="D2614" i="20"/>
  <c r="C2614" i="20"/>
  <c r="B2614" i="20"/>
  <c r="G2613" i="20"/>
  <c r="F2613" i="20"/>
  <c r="E2613" i="20"/>
  <c r="D2613" i="20"/>
  <c r="C2613" i="20"/>
  <c r="B2613" i="20"/>
  <c r="G2612" i="20"/>
  <c r="F2612" i="20"/>
  <c r="E2612" i="20"/>
  <c r="D2612" i="20"/>
  <c r="C2612" i="20"/>
  <c r="B2612" i="20"/>
  <c r="G2611" i="20"/>
  <c r="F2611" i="20"/>
  <c r="E2611" i="20"/>
  <c r="D2611" i="20"/>
  <c r="C2611" i="20"/>
  <c r="B2611" i="20"/>
  <c r="G2610" i="20"/>
  <c r="F2610" i="20"/>
  <c r="E2610" i="20"/>
  <c r="D2610" i="20"/>
  <c r="C2610" i="20"/>
  <c r="B2610" i="20"/>
  <c r="G2609" i="20"/>
  <c r="F2609" i="20"/>
  <c r="E2609" i="20"/>
  <c r="D2609" i="20"/>
  <c r="C2609" i="20"/>
  <c r="B2609" i="20"/>
  <c r="G2608" i="20"/>
  <c r="F2608" i="20"/>
  <c r="E2608" i="20"/>
  <c r="D2608" i="20"/>
  <c r="C2608" i="20"/>
  <c r="B2608" i="20"/>
  <c r="G2607" i="20"/>
  <c r="F2607" i="20"/>
  <c r="E2607" i="20"/>
  <c r="D2607" i="20"/>
  <c r="C2607" i="20"/>
  <c r="B2607" i="20"/>
  <c r="G2606" i="20"/>
  <c r="F2606" i="20"/>
  <c r="E2606" i="20"/>
  <c r="D2606" i="20"/>
  <c r="C2606" i="20"/>
  <c r="B2606" i="20"/>
  <c r="G2605" i="20"/>
  <c r="F2605" i="20"/>
  <c r="E2605" i="20"/>
  <c r="D2605" i="20"/>
  <c r="C2605" i="20"/>
  <c r="B2605" i="20"/>
  <c r="G2604" i="20"/>
  <c r="F2604" i="20"/>
  <c r="E2604" i="20"/>
  <c r="D2604" i="20"/>
  <c r="C2604" i="20"/>
  <c r="B2604" i="20"/>
  <c r="G2603" i="20"/>
  <c r="F2603" i="20"/>
  <c r="E2603" i="20"/>
  <c r="D2603" i="20"/>
  <c r="C2603" i="20"/>
  <c r="B2603" i="20"/>
  <c r="G2602" i="20"/>
  <c r="F2602" i="20"/>
  <c r="E2602" i="20"/>
  <c r="D2602" i="20"/>
  <c r="C2602" i="20"/>
  <c r="B2602" i="20"/>
  <c r="G2601" i="20"/>
  <c r="F2601" i="20"/>
  <c r="E2601" i="20"/>
  <c r="D2601" i="20"/>
  <c r="C2601" i="20"/>
  <c r="B2601" i="20"/>
  <c r="G2600" i="20"/>
  <c r="F2600" i="20"/>
  <c r="E2600" i="20"/>
  <c r="D2600" i="20"/>
  <c r="C2600" i="20"/>
  <c r="B2600" i="20"/>
  <c r="G2599" i="20"/>
  <c r="F2599" i="20"/>
  <c r="E2599" i="20"/>
  <c r="D2599" i="20"/>
  <c r="C2599" i="20"/>
  <c r="B2599" i="20"/>
  <c r="G2598" i="20"/>
  <c r="F2598" i="20"/>
  <c r="E2598" i="20"/>
  <c r="D2598" i="20"/>
  <c r="C2598" i="20"/>
  <c r="B2598" i="20"/>
  <c r="G2597" i="20"/>
  <c r="F2597" i="20"/>
  <c r="E2597" i="20"/>
  <c r="D2597" i="20"/>
  <c r="C2597" i="20"/>
  <c r="B2597" i="20"/>
  <c r="G2596" i="20"/>
  <c r="F2596" i="20"/>
  <c r="E2596" i="20"/>
  <c r="D2596" i="20"/>
  <c r="C2596" i="20"/>
  <c r="B2596" i="20"/>
  <c r="G2595" i="20"/>
  <c r="F2595" i="20"/>
  <c r="E2595" i="20"/>
  <c r="D2595" i="20"/>
  <c r="C2595" i="20"/>
  <c r="B2595" i="20"/>
  <c r="G2594" i="20"/>
  <c r="F2594" i="20"/>
  <c r="E2594" i="20"/>
  <c r="D2594" i="20"/>
  <c r="C2594" i="20"/>
  <c r="B2594" i="20"/>
  <c r="G2593" i="20"/>
  <c r="F2593" i="20"/>
  <c r="E2593" i="20"/>
  <c r="D2593" i="20"/>
  <c r="C2593" i="20"/>
  <c r="B2593" i="20"/>
  <c r="G2592" i="20"/>
  <c r="F2592" i="20"/>
  <c r="E2592" i="20"/>
  <c r="D2592" i="20"/>
  <c r="C2592" i="20"/>
  <c r="B2592" i="20"/>
  <c r="G2591" i="20"/>
  <c r="F2591" i="20"/>
  <c r="E2591" i="20"/>
  <c r="D2591" i="20"/>
  <c r="C2591" i="20"/>
  <c r="B2591" i="20"/>
  <c r="G2590" i="20"/>
  <c r="F2590" i="20"/>
  <c r="E2590" i="20"/>
  <c r="D2590" i="20"/>
  <c r="C2590" i="20"/>
  <c r="B2590" i="20"/>
  <c r="G2589" i="20"/>
  <c r="F2589" i="20"/>
  <c r="E2589" i="20"/>
  <c r="D2589" i="20"/>
  <c r="C2589" i="20"/>
  <c r="B2589" i="20"/>
  <c r="G2588" i="20"/>
  <c r="F2588" i="20"/>
  <c r="E2588" i="20"/>
  <c r="D2588" i="20"/>
  <c r="C2588" i="20"/>
  <c r="B2588" i="20"/>
  <c r="G2587" i="20"/>
  <c r="F2587" i="20"/>
  <c r="E2587" i="20"/>
  <c r="D2587" i="20"/>
  <c r="C2587" i="20"/>
  <c r="B2587" i="20"/>
  <c r="G2586" i="20"/>
  <c r="F2586" i="20"/>
  <c r="E2586" i="20"/>
  <c r="D2586" i="20"/>
  <c r="C2586" i="20"/>
  <c r="B2586" i="20"/>
  <c r="G2585" i="20"/>
  <c r="F2585" i="20"/>
  <c r="E2585" i="20"/>
  <c r="D2585" i="20"/>
  <c r="C2585" i="20"/>
  <c r="B2585" i="20"/>
  <c r="G2584" i="20"/>
  <c r="F2584" i="20"/>
  <c r="E2584" i="20"/>
  <c r="D2584" i="20"/>
  <c r="C2584" i="20"/>
  <c r="B2584" i="20"/>
  <c r="G2583" i="20"/>
  <c r="F2583" i="20"/>
  <c r="E2583" i="20"/>
  <c r="D2583" i="20"/>
  <c r="C2583" i="20"/>
  <c r="B2583" i="20"/>
  <c r="G2582" i="20"/>
  <c r="F2582" i="20"/>
  <c r="E2582" i="20"/>
  <c r="D2582" i="20"/>
  <c r="C2582" i="20"/>
  <c r="B2582" i="20"/>
  <c r="G2581" i="20"/>
  <c r="F2581" i="20"/>
  <c r="E2581" i="20"/>
  <c r="D2581" i="20"/>
  <c r="C2581" i="20"/>
  <c r="B2581" i="20"/>
  <c r="G2580" i="20"/>
  <c r="F2580" i="20"/>
  <c r="E2580" i="20"/>
  <c r="D2580" i="20"/>
  <c r="C2580" i="20"/>
  <c r="B2580" i="20"/>
  <c r="G2579" i="20"/>
  <c r="F2579" i="20"/>
  <c r="E2579" i="20"/>
  <c r="D2579" i="20"/>
  <c r="C2579" i="20"/>
  <c r="B2579" i="20"/>
  <c r="G2578" i="20"/>
  <c r="F2578" i="20"/>
  <c r="E2578" i="20"/>
  <c r="D2578" i="20"/>
  <c r="C2578" i="20"/>
  <c r="B2578" i="20"/>
  <c r="G2577" i="20"/>
  <c r="F2577" i="20"/>
  <c r="E2577" i="20"/>
  <c r="D2577" i="20"/>
  <c r="C2577" i="20"/>
  <c r="B2577" i="20"/>
  <c r="G2576" i="20"/>
  <c r="F2576" i="20"/>
  <c r="E2576" i="20"/>
  <c r="D2576" i="20"/>
  <c r="C2576" i="20"/>
  <c r="B2576" i="20"/>
  <c r="G2575" i="20"/>
  <c r="F2575" i="20"/>
  <c r="E2575" i="20"/>
  <c r="D2575" i="20"/>
  <c r="C2575" i="20"/>
  <c r="B2575" i="20"/>
  <c r="G2574" i="20"/>
  <c r="F2574" i="20"/>
  <c r="E2574" i="20"/>
  <c r="D2574" i="20"/>
  <c r="C2574" i="20"/>
  <c r="B2574" i="20"/>
  <c r="G2573" i="20"/>
  <c r="F2573" i="20"/>
  <c r="E2573" i="20"/>
  <c r="D2573" i="20"/>
  <c r="C2573" i="20"/>
  <c r="B2573" i="20"/>
  <c r="G2572" i="20"/>
  <c r="F2572" i="20"/>
  <c r="E2572" i="20"/>
  <c r="D2572" i="20"/>
  <c r="C2572" i="20"/>
  <c r="B2572" i="20"/>
  <c r="G2571" i="20"/>
  <c r="F2571" i="20"/>
  <c r="E2571" i="20"/>
  <c r="D2571" i="20"/>
  <c r="C2571" i="20"/>
  <c r="B2571" i="20"/>
  <c r="G2570" i="20"/>
  <c r="F2570" i="20"/>
  <c r="E2570" i="20"/>
  <c r="D2570" i="20"/>
  <c r="C2570" i="20"/>
  <c r="B2570" i="20"/>
  <c r="G2569" i="20"/>
  <c r="F2569" i="20"/>
  <c r="E2569" i="20"/>
  <c r="D2569" i="20"/>
  <c r="C2569" i="20"/>
  <c r="B2569" i="20"/>
  <c r="G2568" i="20"/>
  <c r="F2568" i="20"/>
  <c r="E2568" i="20"/>
  <c r="D2568" i="20"/>
  <c r="C2568" i="20"/>
  <c r="B2568" i="20"/>
  <c r="G2567" i="20"/>
  <c r="F2567" i="20"/>
  <c r="E2567" i="20"/>
  <c r="D2567" i="20"/>
  <c r="C2567" i="20"/>
  <c r="B2567" i="20"/>
  <c r="G2566" i="20"/>
  <c r="F2566" i="20"/>
  <c r="E2566" i="20"/>
  <c r="D2566" i="20"/>
  <c r="C2566" i="20"/>
  <c r="B2566" i="20"/>
  <c r="G2565" i="20"/>
  <c r="F2565" i="20"/>
  <c r="E2565" i="20"/>
  <c r="D2565" i="20"/>
  <c r="C2565" i="20"/>
  <c r="B2565" i="20"/>
  <c r="G2564" i="20"/>
  <c r="F2564" i="20"/>
  <c r="E2564" i="20"/>
  <c r="D2564" i="20"/>
  <c r="C2564" i="20"/>
  <c r="B2564" i="20"/>
  <c r="G2563" i="20"/>
  <c r="F2563" i="20"/>
  <c r="E2563" i="20"/>
  <c r="D2563" i="20"/>
  <c r="C2563" i="20"/>
  <c r="B2563" i="20"/>
  <c r="G2562" i="20"/>
  <c r="F2562" i="20"/>
  <c r="E2562" i="20"/>
  <c r="D2562" i="20"/>
  <c r="C2562" i="20"/>
  <c r="B2562" i="20"/>
  <c r="G2561" i="20"/>
  <c r="F2561" i="20"/>
  <c r="E2561" i="20"/>
  <c r="D2561" i="20"/>
  <c r="C2561" i="20"/>
  <c r="B2561" i="20"/>
  <c r="G2560" i="20"/>
  <c r="F2560" i="20"/>
  <c r="E2560" i="20"/>
  <c r="D2560" i="20"/>
  <c r="C2560" i="20"/>
  <c r="B2560" i="20"/>
  <c r="G2559" i="20"/>
  <c r="F2559" i="20"/>
  <c r="E2559" i="20"/>
  <c r="D2559" i="20"/>
  <c r="C2559" i="20"/>
  <c r="B2559" i="20"/>
  <c r="G2558" i="20"/>
  <c r="F2558" i="20"/>
  <c r="E2558" i="20"/>
  <c r="D2558" i="20"/>
  <c r="C2558" i="20"/>
  <c r="B2558" i="20"/>
  <c r="G2557" i="20"/>
  <c r="F2557" i="20"/>
  <c r="E2557" i="20"/>
  <c r="D2557" i="20"/>
  <c r="C2557" i="20"/>
  <c r="B2557" i="20"/>
  <c r="G2556" i="20"/>
  <c r="F2556" i="20"/>
  <c r="E2556" i="20"/>
  <c r="D2556" i="20"/>
  <c r="C2556" i="20"/>
  <c r="B2556" i="20"/>
  <c r="G2555" i="20"/>
  <c r="F2555" i="20"/>
  <c r="E2555" i="20"/>
  <c r="D2555" i="20"/>
  <c r="C2555" i="20"/>
  <c r="B2555" i="20"/>
  <c r="G2554" i="20"/>
  <c r="F2554" i="20"/>
  <c r="E2554" i="20"/>
  <c r="D2554" i="20"/>
  <c r="C2554" i="20"/>
  <c r="B2554" i="20"/>
  <c r="G2553" i="20"/>
  <c r="F2553" i="20"/>
  <c r="E2553" i="20"/>
  <c r="D2553" i="20"/>
  <c r="C2553" i="20"/>
  <c r="B2553" i="20"/>
  <c r="G2552" i="20"/>
  <c r="F2552" i="20"/>
  <c r="E2552" i="20"/>
  <c r="D2552" i="20"/>
  <c r="C2552" i="20"/>
  <c r="B2552" i="20"/>
  <c r="G2551" i="20"/>
  <c r="F2551" i="20"/>
  <c r="E2551" i="20"/>
  <c r="D2551" i="20"/>
  <c r="C2551" i="20"/>
  <c r="B2551" i="20"/>
  <c r="G2550" i="20"/>
  <c r="F2550" i="20"/>
  <c r="E2550" i="20"/>
  <c r="D2550" i="20"/>
  <c r="C2550" i="20"/>
  <c r="B2550" i="20"/>
  <c r="G2549" i="20"/>
  <c r="F2549" i="20"/>
  <c r="E2549" i="20"/>
  <c r="D2549" i="20"/>
  <c r="C2549" i="20"/>
  <c r="B2549" i="20"/>
  <c r="G2548" i="20"/>
  <c r="F2548" i="20"/>
  <c r="E2548" i="20"/>
  <c r="D2548" i="20"/>
  <c r="C2548" i="20"/>
  <c r="B2548" i="20"/>
  <c r="G2547" i="20"/>
  <c r="F2547" i="20"/>
  <c r="E2547" i="20"/>
  <c r="D2547" i="20"/>
  <c r="C2547" i="20"/>
  <c r="B2547" i="20"/>
  <c r="G2546" i="20"/>
  <c r="F2546" i="20"/>
  <c r="E2546" i="20"/>
  <c r="D2546" i="20"/>
  <c r="C2546" i="20"/>
  <c r="B2546" i="20"/>
  <c r="G2545" i="20"/>
  <c r="F2545" i="20"/>
  <c r="E2545" i="20"/>
  <c r="D2545" i="20"/>
  <c r="C2545" i="20"/>
  <c r="B2545" i="20"/>
  <c r="G2544" i="20"/>
  <c r="F2544" i="20"/>
  <c r="E2544" i="20"/>
  <c r="D2544" i="20"/>
  <c r="C2544" i="20"/>
  <c r="B2544" i="20"/>
  <c r="G2543" i="20"/>
  <c r="F2543" i="20"/>
  <c r="E2543" i="20"/>
  <c r="D2543" i="20"/>
  <c r="C2543" i="20"/>
  <c r="B2543" i="20"/>
  <c r="G2542" i="20"/>
  <c r="F2542" i="20"/>
  <c r="E2542" i="20"/>
  <c r="D2542" i="20"/>
  <c r="C2542" i="20"/>
  <c r="B2542" i="20"/>
  <c r="G2541" i="20"/>
  <c r="F2541" i="20"/>
  <c r="E2541" i="20"/>
  <c r="D2541" i="20"/>
  <c r="C2541" i="20"/>
  <c r="B2541" i="20"/>
  <c r="G2540" i="20"/>
  <c r="F2540" i="20"/>
  <c r="E2540" i="20"/>
  <c r="D2540" i="20"/>
  <c r="C2540" i="20"/>
  <c r="B2540" i="20"/>
  <c r="G2539" i="20"/>
  <c r="F2539" i="20"/>
  <c r="E2539" i="20"/>
  <c r="D2539" i="20"/>
  <c r="C2539" i="20"/>
  <c r="B2539" i="20"/>
  <c r="G2538" i="20"/>
  <c r="F2538" i="20"/>
  <c r="E2538" i="20"/>
  <c r="D2538" i="20"/>
  <c r="C2538" i="20"/>
  <c r="B2538" i="20"/>
  <c r="G2537" i="20"/>
  <c r="F2537" i="20"/>
  <c r="E2537" i="20"/>
  <c r="D2537" i="20"/>
  <c r="C2537" i="20"/>
  <c r="B2537" i="20"/>
  <c r="G2536" i="20"/>
  <c r="F2536" i="20"/>
  <c r="E2536" i="20"/>
  <c r="D2536" i="20"/>
  <c r="C2536" i="20"/>
  <c r="B2536" i="20"/>
  <c r="G2535" i="20"/>
  <c r="F2535" i="20"/>
  <c r="E2535" i="20"/>
  <c r="D2535" i="20"/>
  <c r="C2535" i="20"/>
  <c r="B2535" i="20"/>
  <c r="G2534" i="20"/>
  <c r="F2534" i="20"/>
  <c r="E2534" i="20"/>
  <c r="D2534" i="20"/>
  <c r="C2534" i="20"/>
  <c r="B2534" i="20"/>
  <c r="G2533" i="20"/>
  <c r="F2533" i="20"/>
  <c r="E2533" i="20"/>
  <c r="D2533" i="20"/>
  <c r="C2533" i="20"/>
  <c r="B2533" i="20"/>
  <c r="G2532" i="20"/>
  <c r="F2532" i="20"/>
  <c r="E2532" i="20"/>
  <c r="D2532" i="20"/>
  <c r="C2532" i="20"/>
  <c r="B2532" i="20"/>
  <c r="G2531" i="20"/>
  <c r="F2531" i="20"/>
  <c r="E2531" i="20"/>
  <c r="D2531" i="20"/>
  <c r="C2531" i="20"/>
  <c r="B2531" i="20"/>
  <c r="G2530" i="20"/>
  <c r="F2530" i="20"/>
  <c r="E2530" i="20"/>
  <c r="D2530" i="20"/>
  <c r="C2530" i="20"/>
  <c r="B2530" i="20"/>
  <c r="G2529" i="20"/>
  <c r="F2529" i="20"/>
  <c r="E2529" i="20"/>
  <c r="D2529" i="20"/>
  <c r="C2529" i="20"/>
  <c r="B2529" i="20"/>
  <c r="G2528" i="20"/>
  <c r="F2528" i="20"/>
  <c r="E2528" i="20"/>
  <c r="D2528" i="20"/>
  <c r="C2528" i="20"/>
  <c r="B2528" i="20"/>
  <c r="G2527" i="20"/>
  <c r="F2527" i="20"/>
  <c r="E2527" i="20"/>
  <c r="D2527" i="20"/>
  <c r="C2527" i="20"/>
  <c r="B2527" i="20"/>
  <c r="G2526" i="20"/>
  <c r="F2526" i="20"/>
  <c r="E2526" i="20"/>
  <c r="D2526" i="20"/>
  <c r="C2526" i="20"/>
  <c r="B2526" i="20"/>
  <c r="G2525" i="20"/>
  <c r="F2525" i="20"/>
  <c r="E2525" i="20"/>
  <c r="D2525" i="20"/>
  <c r="C2525" i="20"/>
  <c r="B2525" i="20"/>
  <c r="G2524" i="20"/>
  <c r="F2524" i="20"/>
  <c r="E2524" i="20"/>
  <c r="D2524" i="20"/>
  <c r="C2524" i="20"/>
  <c r="B2524" i="20"/>
  <c r="G2523" i="20"/>
  <c r="F2523" i="20"/>
  <c r="E2523" i="20"/>
  <c r="D2523" i="20"/>
  <c r="C2523" i="20"/>
  <c r="B2523" i="20"/>
  <c r="G2522" i="20"/>
  <c r="F2522" i="20"/>
  <c r="E2522" i="20"/>
  <c r="D2522" i="20"/>
  <c r="C2522" i="20"/>
  <c r="B2522" i="20"/>
  <c r="G2521" i="20"/>
  <c r="F2521" i="20"/>
  <c r="E2521" i="20"/>
  <c r="D2521" i="20"/>
  <c r="C2521" i="20"/>
  <c r="B2521" i="20"/>
  <c r="G2520" i="20"/>
  <c r="F2520" i="20"/>
  <c r="E2520" i="20"/>
  <c r="D2520" i="20"/>
  <c r="C2520" i="20"/>
  <c r="B2520" i="20"/>
  <c r="G2519" i="20"/>
  <c r="F2519" i="20"/>
  <c r="E2519" i="20"/>
  <c r="D2519" i="20"/>
  <c r="C2519" i="20"/>
  <c r="B2519" i="20"/>
  <c r="G2518" i="20"/>
  <c r="F2518" i="20"/>
  <c r="E2518" i="20"/>
  <c r="D2518" i="20"/>
  <c r="C2518" i="20"/>
  <c r="B2518" i="20"/>
  <c r="G2517" i="20"/>
  <c r="F2517" i="20"/>
  <c r="E2517" i="20"/>
  <c r="D2517" i="20"/>
  <c r="C2517" i="20"/>
  <c r="B2517" i="20"/>
  <c r="G2516" i="20"/>
  <c r="F2516" i="20"/>
  <c r="E2516" i="20"/>
  <c r="D2516" i="20"/>
  <c r="C2516" i="20"/>
  <c r="B2516" i="20"/>
  <c r="G2515" i="20"/>
  <c r="F2515" i="20"/>
  <c r="E2515" i="20"/>
  <c r="D2515" i="20"/>
  <c r="C2515" i="20"/>
  <c r="B2515" i="20"/>
  <c r="G2514" i="20"/>
  <c r="F2514" i="20"/>
  <c r="E2514" i="20"/>
  <c r="D2514" i="20"/>
  <c r="C2514" i="20"/>
  <c r="B2514" i="20"/>
  <c r="G2513" i="20"/>
  <c r="F2513" i="20"/>
  <c r="E2513" i="20"/>
  <c r="D2513" i="20"/>
  <c r="C2513" i="20"/>
  <c r="B2513" i="20"/>
  <c r="G2512" i="20"/>
  <c r="F2512" i="20"/>
  <c r="E2512" i="20"/>
  <c r="D2512" i="20"/>
  <c r="C2512" i="20"/>
  <c r="B2512" i="20"/>
  <c r="G2511" i="20"/>
  <c r="F2511" i="20"/>
  <c r="E2511" i="20"/>
  <c r="D2511" i="20"/>
  <c r="C2511" i="20"/>
  <c r="B2511" i="20"/>
  <c r="G2510" i="20"/>
  <c r="F2510" i="20"/>
  <c r="E2510" i="20"/>
  <c r="D2510" i="20"/>
  <c r="C2510" i="20"/>
  <c r="B2510" i="20"/>
  <c r="G2509" i="20"/>
  <c r="F2509" i="20"/>
  <c r="E2509" i="20"/>
  <c r="D2509" i="20"/>
  <c r="C2509" i="20"/>
  <c r="B2509" i="20"/>
  <c r="G2508" i="20"/>
  <c r="F2508" i="20"/>
  <c r="E2508" i="20"/>
  <c r="D2508" i="20"/>
  <c r="C2508" i="20"/>
  <c r="B2508" i="20"/>
  <c r="G2507" i="20"/>
  <c r="F2507" i="20"/>
  <c r="E2507" i="20"/>
  <c r="D2507" i="20"/>
  <c r="C2507" i="20"/>
  <c r="B2507" i="20"/>
  <c r="G2506" i="20"/>
  <c r="F2506" i="20"/>
  <c r="E2506" i="20"/>
  <c r="D2506" i="20"/>
  <c r="C2506" i="20"/>
  <c r="B2506" i="20"/>
  <c r="G2505" i="20"/>
  <c r="F2505" i="20"/>
  <c r="E2505" i="20"/>
  <c r="D2505" i="20"/>
  <c r="C2505" i="20"/>
  <c r="B2505" i="20"/>
  <c r="G2504" i="20"/>
  <c r="F2504" i="20"/>
  <c r="E2504" i="20"/>
  <c r="D2504" i="20"/>
  <c r="C2504" i="20"/>
  <c r="B2504" i="20"/>
  <c r="G2503" i="20"/>
  <c r="F2503" i="20"/>
  <c r="E2503" i="20"/>
  <c r="D2503" i="20"/>
  <c r="C2503" i="20"/>
  <c r="B2503" i="20"/>
  <c r="G2502" i="20"/>
  <c r="F2502" i="20"/>
  <c r="E2502" i="20"/>
  <c r="D2502" i="20"/>
  <c r="C2502" i="20"/>
  <c r="B2502" i="20"/>
  <c r="G2501" i="20"/>
  <c r="F2501" i="20"/>
  <c r="E2501" i="20"/>
  <c r="D2501" i="20"/>
  <c r="C2501" i="20"/>
  <c r="B2501" i="20"/>
  <c r="G2500" i="20"/>
  <c r="F2500" i="20"/>
  <c r="E2500" i="20"/>
  <c r="D2500" i="20"/>
  <c r="C2500" i="20"/>
  <c r="B2500" i="20"/>
  <c r="G2499" i="20"/>
  <c r="F2499" i="20"/>
  <c r="E2499" i="20"/>
  <c r="D2499" i="20"/>
  <c r="C2499" i="20"/>
  <c r="B2499" i="20"/>
  <c r="G2498" i="20"/>
  <c r="F2498" i="20"/>
  <c r="E2498" i="20"/>
  <c r="D2498" i="20"/>
  <c r="C2498" i="20"/>
  <c r="B2498" i="20"/>
  <c r="G2497" i="20"/>
  <c r="F2497" i="20"/>
  <c r="E2497" i="20"/>
  <c r="D2497" i="20"/>
  <c r="C2497" i="20"/>
  <c r="B2497" i="20"/>
  <c r="G2496" i="20"/>
  <c r="F2496" i="20"/>
  <c r="E2496" i="20"/>
  <c r="D2496" i="20"/>
  <c r="C2496" i="20"/>
  <c r="B2496" i="20"/>
  <c r="G2495" i="20"/>
  <c r="F2495" i="20"/>
  <c r="E2495" i="20"/>
  <c r="D2495" i="20"/>
  <c r="C2495" i="20"/>
  <c r="B2495" i="20"/>
  <c r="G2494" i="20"/>
  <c r="F2494" i="20"/>
  <c r="E2494" i="20"/>
  <c r="D2494" i="20"/>
  <c r="C2494" i="20"/>
  <c r="B2494" i="20"/>
  <c r="G2493" i="20"/>
  <c r="F2493" i="20"/>
  <c r="E2493" i="20"/>
  <c r="D2493" i="20"/>
  <c r="C2493" i="20"/>
  <c r="B2493" i="20"/>
  <c r="G2492" i="20"/>
  <c r="F2492" i="20"/>
  <c r="E2492" i="20"/>
  <c r="D2492" i="20"/>
  <c r="C2492" i="20"/>
  <c r="B2492" i="20"/>
  <c r="G2491" i="20"/>
  <c r="F2491" i="20"/>
  <c r="E2491" i="20"/>
  <c r="D2491" i="20"/>
  <c r="C2491" i="20"/>
  <c r="B2491" i="20"/>
  <c r="G2490" i="20"/>
  <c r="F2490" i="20"/>
  <c r="E2490" i="20"/>
  <c r="D2490" i="20"/>
  <c r="C2490" i="20"/>
  <c r="B2490" i="20"/>
  <c r="G2489" i="20"/>
  <c r="F2489" i="20"/>
  <c r="E2489" i="20"/>
  <c r="D2489" i="20"/>
  <c r="C2489" i="20"/>
  <c r="B2489" i="20"/>
  <c r="G2488" i="20"/>
  <c r="F2488" i="20"/>
  <c r="E2488" i="20"/>
  <c r="D2488" i="20"/>
  <c r="C2488" i="20"/>
  <c r="B2488" i="20"/>
  <c r="G2487" i="20"/>
  <c r="F2487" i="20"/>
  <c r="E2487" i="20"/>
  <c r="D2487" i="20"/>
  <c r="C2487" i="20"/>
  <c r="B2487" i="20"/>
  <c r="G2486" i="20"/>
  <c r="F2486" i="20"/>
  <c r="E2486" i="20"/>
  <c r="D2486" i="20"/>
  <c r="C2486" i="20"/>
  <c r="B2486" i="20"/>
  <c r="G2485" i="20"/>
  <c r="F2485" i="20"/>
  <c r="E2485" i="20"/>
  <c r="D2485" i="20"/>
  <c r="C2485" i="20"/>
  <c r="B2485" i="20"/>
  <c r="G2484" i="20"/>
  <c r="F2484" i="20"/>
  <c r="E2484" i="20"/>
  <c r="D2484" i="20"/>
  <c r="C2484" i="20"/>
  <c r="B2484" i="20"/>
  <c r="G2483" i="20"/>
  <c r="F2483" i="20"/>
  <c r="E2483" i="20"/>
  <c r="D2483" i="20"/>
  <c r="C2483" i="20"/>
  <c r="B2483" i="20"/>
  <c r="G2482" i="20"/>
  <c r="F2482" i="20"/>
  <c r="E2482" i="20"/>
  <c r="D2482" i="20"/>
  <c r="C2482" i="20"/>
  <c r="B2482" i="20"/>
  <c r="G2481" i="20"/>
  <c r="F2481" i="20"/>
  <c r="E2481" i="20"/>
  <c r="D2481" i="20"/>
  <c r="C2481" i="20"/>
  <c r="B2481" i="20"/>
  <c r="G2480" i="20"/>
  <c r="F2480" i="20"/>
  <c r="E2480" i="20"/>
  <c r="D2480" i="20"/>
  <c r="C2480" i="20"/>
  <c r="B2480" i="20"/>
  <c r="G2479" i="20"/>
  <c r="F2479" i="20"/>
  <c r="E2479" i="20"/>
  <c r="D2479" i="20"/>
  <c r="C2479" i="20"/>
  <c r="B2479" i="20"/>
  <c r="G2478" i="20"/>
  <c r="F2478" i="20"/>
  <c r="E2478" i="20"/>
  <c r="D2478" i="20"/>
  <c r="C2478" i="20"/>
  <c r="B2478" i="20"/>
  <c r="G2477" i="20"/>
  <c r="F2477" i="20"/>
  <c r="E2477" i="20"/>
  <c r="D2477" i="20"/>
  <c r="C2477" i="20"/>
  <c r="B2477" i="20"/>
  <c r="G2476" i="20"/>
  <c r="F2476" i="20"/>
  <c r="E2476" i="20"/>
  <c r="D2476" i="20"/>
  <c r="C2476" i="20"/>
  <c r="B2476" i="20"/>
  <c r="G2475" i="20"/>
  <c r="F2475" i="20"/>
  <c r="E2475" i="20"/>
  <c r="D2475" i="20"/>
  <c r="C2475" i="20"/>
  <c r="B2475" i="20"/>
  <c r="G2474" i="20"/>
  <c r="F2474" i="20"/>
  <c r="E2474" i="20"/>
  <c r="D2474" i="20"/>
  <c r="C2474" i="20"/>
  <c r="B2474" i="20"/>
  <c r="G2473" i="20"/>
  <c r="F2473" i="20"/>
  <c r="E2473" i="20"/>
  <c r="D2473" i="20"/>
  <c r="C2473" i="20"/>
  <c r="B2473" i="20"/>
  <c r="G2472" i="20"/>
  <c r="F2472" i="20"/>
  <c r="E2472" i="20"/>
  <c r="D2472" i="20"/>
  <c r="C2472" i="20"/>
  <c r="B2472" i="20"/>
  <c r="G2471" i="20"/>
  <c r="F2471" i="20"/>
  <c r="E2471" i="20"/>
  <c r="D2471" i="20"/>
  <c r="C2471" i="20"/>
  <c r="B2471" i="20"/>
  <c r="G2470" i="20"/>
  <c r="F2470" i="20"/>
  <c r="E2470" i="20"/>
  <c r="D2470" i="20"/>
  <c r="C2470" i="20"/>
  <c r="B2470" i="20"/>
  <c r="G2469" i="20"/>
  <c r="F2469" i="20"/>
  <c r="E2469" i="20"/>
  <c r="D2469" i="20"/>
  <c r="C2469" i="20"/>
  <c r="B2469" i="20"/>
  <c r="G2468" i="20"/>
  <c r="F2468" i="20"/>
  <c r="E2468" i="20"/>
  <c r="D2468" i="20"/>
  <c r="C2468" i="20"/>
  <c r="B2468" i="20"/>
  <c r="G2467" i="20"/>
  <c r="F2467" i="20"/>
  <c r="E2467" i="20"/>
  <c r="D2467" i="20"/>
  <c r="C2467" i="20"/>
  <c r="B2467" i="20"/>
  <c r="G2466" i="20"/>
  <c r="F2466" i="20"/>
  <c r="E2466" i="20"/>
  <c r="D2466" i="20"/>
  <c r="C2466" i="20"/>
  <c r="B2466" i="20"/>
  <c r="G2465" i="20"/>
  <c r="F2465" i="20"/>
  <c r="E2465" i="20"/>
  <c r="D2465" i="20"/>
  <c r="C2465" i="20"/>
  <c r="B2465" i="20"/>
  <c r="G2464" i="20"/>
  <c r="F2464" i="20"/>
  <c r="E2464" i="20"/>
  <c r="D2464" i="20"/>
  <c r="C2464" i="20"/>
  <c r="B2464" i="20"/>
  <c r="G2463" i="20"/>
  <c r="F2463" i="20"/>
  <c r="E2463" i="20"/>
  <c r="D2463" i="20"/>
  <c r="C2463" i="20"/>
  <c r="B2463" i="20"/>
  <c r="G2462" i="20"/>
  <c r="F2462" i="20"/>
  <c r="E2462" i="20"/>
  <c r="D2462" i="20"/>
  <c r="C2462" i="20"/>
  <c r="B2462" i="20"/>
  <c r="G2461" i="20"/>
  <c r="F2461" i="20"/>
  <c r="E2461" i="20"/>
  <c r="D2461" i="20"/>
  <c r="C2461" i="20"/>
  <c r="B2461" i="20"/>
  <c r="G2460" i="20"/>
  <c r="F2460" i="20"/>
  <c r="E2460" i="20"/>
  <c r="D2460" i="20"/>
  <c r="C2460" i="20"/>
  <c r="B2460" i="20"/>
  <c r="G2459" i="20"/>
  <c r="F2459" i="20"/>
  <c r="E2459" i="20"/>
  <c r="D2459" i="20"/>
  <c r="C2459" i="20"/>
  <c r="B2459" i="20"/>
  <c r="G2458" i="20"/>
  <c r="F2458" i="20"/>
  <c r="E2458" i="20"/>
  <c r="D2458" i="20"/>
  <c r="C2458" i="20"/>
  <c r="B2458" i="20"/>
  <c r="G2457" i="20"/>
  <c r="F2457" i="20"/>
  <c r="E2457" i="20"/>
  <c r="D2457" i="20"/>
  <c r="C2457" i="20"/>
  <c r="B2457" i="20"/>
  <c r="G2456" i="20"/>
  <c r="F2456" i="20"/>
  <c r="E2456" i="20"/>
  <c r="D2456" i="20"/>
  <c r="C2456" i="20"/>
  <c r="B2456" i="20"/>
  <c r="G2455" i="20"/>
  <c r="F2455" i="20"/>
  <c r="E2455" i="20"/>
  <c r="D2455" i="20"/>
  <c r="C2455" i="20"/>
  <c r="B2455" i="20"/>
  <c r="G2454" i="20"/>
  <c r="F2454" i="20"/>
  <c r="E2454" i="20"/>
  <c r="D2454" i="20"/>
  <c r="C2454" i="20"/>
  <c r="B2454" i="20"/>
  <c r="G2453" i="20"/>
  <c r="F2453" i="20"/>
  <c r="E2453" i="20"/>
  <c r="D2453" i="20"/>
  <c r="C2453" i="20"/>
  <c r="B2453" i="20"/>
  <c r="G2452" i="20"/>
  <c r="F2452" i="20"/>
  <c r="E2452" i="20"/>
  <c r="D2452" i="20"/>
  <c r="C2452" i="20"/>
  <c r="B2452" i="20"/>
  <c r="G2451" i="20"/>
  <c r="F2451" i="20"/>
  <c r="E2451" i="20"/>
  <c r="D2451" i="20"/>
  <c r="C2451" i="20"/>
  <c r="B2451" i="20"/>
  <c r="G2450" i="20"/>
  <c r="F2450" i="20"/>
  <c r="E2450" i="20"/>
  <c r="D2450" i="20"/>
  <c r="C2450" i="20"/>
  <c r="B2450" i="20"/>
  <c r="G2449" i="20"/>
  <c r="F2449" i="20"/>
  <c r="E2449" i="20"/>
  <c r="D2449" i="20"/>
  <c r="C2449" i="20"/>
  <c r="B2449" i="20"/>
  <c r="G2448" i="20"/>
  <c r="F2448" i="20"/>
  <c r="E2448" i="20"/>
  <c r="D2448" i="20"/>
  <c r="C2448" i="20"/>
  <c r="B2448" i="20"/>
  <c r="G2447" i="20"/>
  <c r="F2447" i="20"/>
  <c r="E2447" i="20"/>
  <c r="D2447" i="20"/>
  <c r="C2447" i="20"/>
  <c r="B2447" i="20"/>
  <c r="G2446" i="20"/>
  <c r="F2446" i="20"/>
  <c r="E2446" i="20"/>
  <c r="D2446" i="20"/>
  <c r="C2446" i="20"/>
  <c r="B2446" i="20"/>
  <c r="G2445" i="20"/>
  <c r="F2445" i="20"/>
  <c r="E2445" i="20"/>
  <c r="D2445" i="20"/>
  <c r="C2445" i="20"/>
  <c r="B2445" i="20"/>
  <c r="G2444" i="20"/>
  <c r="F2444" i="20"/>
  <c r="E2444" i="20"/>
  <c r="D2444" i="20"/>
  <c r="C2444" i="20"/>
  <c r="B2444" i="20"/>
  <c r="G2443" i="20"/>
  <c r="F2443" i="20"/>
  <c r="E2443" i="20"/>
  <c r="D2443" i="20"/>
  <c r="C2443" i="20"/>
  <c r="B2443" i="20"/>
  <c r="G2442" i="20"/>
  <c r="F2442" i="20"/>
  <c r="E2442" i="20"/>
  <c r="D2442" i="20"/>
  <c r="C2442" i="20"/>
  <c r="B2442" i="20"/>
  <c r="G2441" i="20"/>
  <c r="F2441" i="20"/>
  <c r="E2441" i="20"/>
  <c r="D2441" i="20"/>
  <c r="C2441" i="20"/>
  <c r="B2441" i="20"/>
  <c r="G2440" i="20"/>
  <c r="F2440" i="20"/>
  <c r="E2440" i="20"/>
  <c r="D2440" i="20"/>
  <c r="C2440" i="20"/>
  <c r="B2440" i="20"/>
  <c r="G2439" i="20"/>
  <c r="F2439" i="20"/>
  <c r="E2439" i="20"/>
  <c r="D2439" i="20"/>
  <c r="C2439" i="20"/>
  <c r="B2439" i="20"/>
  <c r="G2438" i="20"/>
  <c r="F2438" i="20"/>
  <c r="E2438" i="20"/>
  <c r="D2438" i="20"/>
  <c r="C2438" i="20"/>
  <c r="B2438" i="20"/>
  <c r="G2437" i="20"/>
  <c r="F2437" i="20"/>
  <c r="E2437" i="20"/>
  <c r="D2437" i="20"/>
  <c r="C2437" i="20"/>
  <c r="B2437" i="20"/>
  <c r="G2436" i="20"/>
  <c r="F2436" i="20"/>
  <c r="E2436" i="20"/>
  <c r="D2436" i="20"/>
  <c r="C2436" i="20"/>
  <c r="B2436" i="20"/>
  <c r="G2435" i="20"/>
  <c r="F2435" i="20"/>
  <c r="E2435" i="20"/>
  <c r="D2435" i="20"/>
  <c r="C2435" i="20"/>
  <c r="B2435" i="20"/>
  <c r="G2434" i="20"/>
  <c r="F2434" i="20"/>
  <c r="E2434" i="20"/>
  <c r="D2434" i="20"/>
  <c r="C2434" i="20"/>
  <c r="B2434" i="20"/>
  <c r="G2433" i="20"/>
  <c r="F2433" i="20"/>
  <c r="E2433" i="20"/>
  <c r="D2433" i="20"/>
  <c r="C2433" i="20"/>
  <c r="B2433" i="20"/>
  <c r="G2432" i="20"/>
  <c r="F2432" i="20"/>
  <c r="E2432" i="20"/>
  <c r="D2432" i="20"/>
  <c r="C2432" i="20"/>
  <c r="B2432" i="20"/>
  <c r="G2431" i="20"/>
  <c r="F2431" i="20"/>
  <c r="E2431" i="20"/>
  <c r="D2431" i="20"/>
  <c r="C2431" i="20"/>
  <c r="B2431" i="20"/>
  <c r="G2430" i="20"/>
  <c r="F2430" i="20"/>
  <c r="E2430" i="20"/>
  <c r="D2430" i="20"/>
  <c r="C2430" i="20"/>
  <c r="B2430" i="20"/>
  <c r="G2429" i="20"/>
  <c r="F2429" i="20"/>
  <c r="E2429" i="20"/>
  <c r="D2429" i="20"/>
  <c r="C2429" i="20"/>
  <c r="B2429" i="20"/>
  <c r="G2428" i="20"/>
  <c r="F2428" i="20"/>
  <c r="E2428" i="20"/>
  <c r="D2428" i="20"/>
  <c r="C2428" i="20"/>
  <c r="B2428" i="20"/>
  <c r="G2427" i="20"/>
  <c r="F2427" i="20"/>
  <c r="E2427" i="20"/>
  <c r="D2427" i="20"/>
  <c r="C2427" i="20"/>
  <c r="B2427" i="20"/>
  <c r="G2426" i="20"/>
  <c r="F2426" i="20"/>
  <c r="E2426" i="20"/>
  <c r="D2426" i="20"/>
  <c r="C2426" i="20"/>
  <c r="B2426" i="20"/>
  <c r="G2425" i="20"/>
  <c r="F2425" i="20"/>
  <c r="E2425" i="20"/>
  <c r="D2425" i="20"/>
  <c r="C2425" i="20"/>
  <c r="B2425" i="20"/>
  <c r="G2424" i="20"/>
  <c r="F2424" i="20"/>
  <c r="E2424" i="20"/>
  <c r="D2424" i="20"/>
  <c r="C2424" i="20"/>
  <c r="B2424" i="20"/>
  <c r="G2423" i="20"/>
  <c r="F2423" i="20"/>
  <c r="E2423" i="20"/>
  <c r="D2423" i="20"/>
  <c r="C2423" i="20"/>
  <c r="B2423" i="20"/>
  <c r="G2422" i="20"/>
  <c r="F2422" i="20"/>
  <c r="E2422" i="20"/>
  <c r="D2422" i="20"/>
  <c r="C2422" i="20"/>
  <c r="B2422" i="20"/>
  <c r="G2421" i="20"/>
  <c r="F2421" i="20"/>
  <c r="E2421" i="20"/>
  <c r="D2421" i="20"/>
  <c r="C2421" i="20"/>
  <c r="B2421" i="20"/>
  <c r="G2420" i="20"/>
  <c r="F2420" i="20"/>
  <c r="E2420" i="20"/>
  <c r="D2420" i="20"/>
  <c r="C2420" i="20"/>
  <c r="B2420" i="20"/>
  <c r="G2419" i="20"/>
  <c r="F2419" i="20"/>
  <c r="E2419" i="20"/>
  <c r="D2419" i="20"/>
  <c r="C2419" i="20"/>
  <c r="B2419" i="20"/>
  <c r="G2418" i="20"/>
  <c r="F2418" i="20"/>
  <c r="E2418" i="20"/>
  <c r="D2418" i="20"/>
  <c r="C2418" i="20"/>
  <c r="B2418" i="20"/>
  <c r="G2417" i="20"/>
  <c r="F2417" i="20"/>
  <c r="E2417" i="20"/>
  <c r="D2417" i="20"/>
  <c r="C2417" i="20"/>
  <c r="B2417" i="20"/>
  <c r="G2416" i="20"/>
  <c r="F2416" i="20"/>
  <c r="E2416" i="20"/>
  <c r="D2416" i="20"/>
  <c r="C2416" i="20"/>
  <c r="B2416" i="20"/>
  <c r="G2415" i="20"/>
  <c r="F2415" i="20"/>
  <c r="E2415" i="20"/>
  <c r="D2415" i="20"/>
  <c r="C2415" i="20"/>
  <c r="B2415" i="20"/>
  <c r="G2414" i="20"/>
  <c r="F2414" i="20"/>
  <c r="E2414" i="20"/>
  <c r="D2414" i="20"/>
  <c r="C2414" i="20"/>
  <c r="B2414" i="20"/>
  <c r="G2413" i="20"/>
  <c r="F2413" i="20"/>
  <c r="E2413" i="20"/>
  <c r="D2413" i="20"/>
  <c r="C2413" i="20"/>
  <c r="B2413" i="20"/>
  <c r="G2412" i="20"/>
  <c r="F2412" i="20"/>
  <c r="E2412" i="20"/>
  <c r="D2412" i="20"/>
  <c r="C2412" i="20"/>
  <c r="B2412" i="20"/>
  <c r="G2411" i="20"/>
  <c r="F2411" i="20"/>
  <c r="E2411" i="20"/>
  <c r="D2411" i="20"/>
  <c r="C2411" i="20"/>
  <c r="B2411" i="20"/>
  <c r="G2410" i="20"/>
  <c r="F2410" i="20"/>
  <c r="E2410" i="20"/>
  <c r="D2410" i="20"/>
  <c r="C2410" i="20"/>
  <c r="B2410" i="20"/>
  <c r="G2409" i="20"/>
  <c r="F2409" i="20"/>
  <c r="E2409" i="20"/>
  <c r="D2409" i="20"/>
  <c r="C2409" i="20"/>
  <c r="B2409" i="20"/>
  <c r="G2408" i="20"/>
  <c r="F2408" i="20"/>
  <c r="E2408" i="20"/>
  <c r="D2408" i="20"/>
  <c r="C2408" i="20"/>
  <c r="B2408" i="20"/>
  <c r="G2407" i="20"/>
  <c r="F2407" i="20"/>
  <c r="E2407" i="20"/>
  <c r="D2407" i="20"/>
  <c r="C2407" i="20"/>
  <c r="B2407" i="20"/>
  <c r="G2406" i="20"/>
  <c r="F2406" i="20"/>
  <c r="E2406" i="20"/>
  <c r="D2406" i="20"/>
  <c r="C2406" i="20"/>
  <c r="B2406" i="20"/>
  <c r="G2405" i="20"/>
  <c r="F2405" i="20"/>
  <c r="E2405" i="20"/>
  <c r="D2405" i="20"/>
  <c r="C2405" i="20"/>
  <c r="B2405" i="20"/>
  <c r="G2404" i="20"/>
  <c r="F2404" i="20"/>
  <c r="E2404" i="20"/>
  <c r="D2404" i="20"/>
  <c r="C2404" i="20"/>
  <c r="B2404" i="20"/>
  <c r="G2403" i="20"/>
  <c r="F2403" i="20"/>
  <c r="E2403" i="20"/>
  <c r="D2403" i="20"/>
  <c r="C2403" i="20"/>
  <c r="B2403" i="20"/>
  <c r="G2402" i="20"/>
  <c r="F2402" i="20"/>
  <c r="E2402" i="20"/>
  <c r="D2402" i="20"/>
  <c r="C2402" i="20"/>
  <c r="B2402" i="20"/>
  <c r="G2401" i="20"/>
  <c r="F2401" i="20"/>
  <c r="E2401" i="20"/>
  <c r="D2401" i="20"/>
  <c r="C2401" i="20"/>
  <c r="B2401" i="20"/>
  <c r="G2400" i="20"/>
  <c r="F2400" i="20"/>
  <c r="E2400" i="20"/>
  <c r="D2400" i="20"/>
  <c r="C2400" i="20"/>
  <c r="B2400" i="20"/>
  <c r="G2399" i="20"/>
  <c r="F2399" i="20"/>
  <c r="E2399" i="20"/>
  <c r="D2399" i="20"/>
  <c r="C2399" i="20"/>
  <c r="B2399" i="20"/>
  <c r="G2398" i="20"/>
  <c r="F2398" i="20"/>
  <c r="E2398" i="20"/>
  <c r="D2398" i="20"/>
  <c r="C2398" i="20"/>
  <c r="B2398" i="20"/>
  <c r="G2397" i="20"/>
  <c r="F2397" i="20"/>
  <c r="E2397" i="20"/>
  <c r="D2397" i="20"/>
  <c r="C2397" i="20"/>
  <c r="B2397" i="20"/>
  <c r="G2396" i="20"/>
  <c r="F2396" i="20"/>
  <c r="E2396" i="20"/>
  <c r="D2396" i="20"/>
  <c r="C2396" i="20"/>
  <c r="B2396" i="20"/>
  <c r="G2395" i="20"/>
  <c r="F2395" i="20"/>
  <c r="E2395" i="20"/>
  <c r="D2395" i="20"/>
  <c r="C2395" i="20"/>
  <c r="B2395" i="20"/>
  <c r="G2394" i="20"/>
  <c r="F2394" i="20"/>
  <c r="E2394" i="20"/>
  <c r="D2394" i="20"/>
  <c r="C2394" i="20"/>
  <c r="B2394" i="20"/>
  <c r="G2393" i="20"/>
  <c r="F2393" i="20"/>
  <c r="E2393" i="20"/>
  <c r="D2393" i="20"/>
  <c r="C2393" i="20"/>
  <c r="B2393" i="20"/>
  <c r="G2392" i="20"/>
  <c r="F2392" i="20"/>
  <c r="E2392" i="20"/>
  <c r="D2392" i="20"/>
  <c r="C2392" i="20"/>
  <c r="B2392" i="20"/>
  <c r="G2391" i="20"/>
  <c r="F2391" i="20"/>
  <c r="E2391" i="20"/>
  <c r="D2391" i="20"/>
  <c r="C2391" i="20"/>
  <c r="B2391" i="20"/>
  <c r="G2390" i="20"/>
  <c r="F2390" i="20"/>
  <c r="E2390" i="20"/>
  <c r="D2390" i="20"/>
  <c r="C2390" i="20"/>
  <c r="B2390" i="20"/>
  <c r="G2389" i="20"/>
  <c r="F2389" i="20"/>
  <c r="E2389" i="20"/>
  <c r="D2389" i="20"/>
  <c r="C2389" i="20"/>
  <c r="B2389" i="20"/>
  <c r="G2388" i="20"/>
  <c r="F2388" i="20"/>
  <c r="E2388" i="20"/>
  <c r="D2388" i="20"/>
  <c r="C2388" i="20"/>
  <c r="B2388" i="20"/>
  <c r="G2387" i="20"/>
  <c r="F2387" i="20"/>
  <c r="E2387" i="20"/>
  <c r="D2387" i="20"/>
  <c r="C2387" i="20"/>
  <c r="B2387" i="20"/>
  <c r="G2386" i="20"/>
  <c r="F2386" i="20"/>
  <c r="E2386" i="20"/>
  <c r="D2386" i="20"/>
  <c r="C2386" i="20"/>
  <c r="B2386" i="20"/>
  <c r="G2385" i="20"/>
  <c r="F2385" i="20"/>
  <c r="E2385" i="20"/>
  <c r="D2385" i="20"/>
  <c r="C2385" i="20"/>
  <c r="B2385" i="20"/>
  <c r="G2384" i="20"/>
  <c r="F2384" i="20"/>
  <c r="E2384" i="20"/>
  <c r="D2384" i="20"/>
  <c r="C2384" i="20"/>
  <c r="B2384" i="20"/>
  <c r="G2383" i="20"/>
  <c r="F2383" i="20"/>
  <c r="E2383" i="20"/>
  <c r="D2383" i="20"/>
  <c r="C2383" i="20"/>
  <c r="B2383" i="20"/>
  <c r="G2382" i="20"/>
  <c r="F2382" i="20"/>
  <c r="E2382" i="20"/>
  <c r="D2382" i="20"/>
  <c r="C2382" i="20"/>
  <c r="B2382" i="20"/>
  <c r="G2381" i="20"/>
  <c r="F2381" i="20"/>
  <c r="E2381" i="20"/>
  <c r="D2381" i="20"/>
  <c r="C2381" i="20"/>
  <c r="B2381" i="20"/>
  <c r="G2380" i="20"/>
  <c r="F2380" i="20"/>
  <c r="E2380" i="20"/>
  <c r="D2380" i="20"/>
  <c r="C2380" i="20"/>
  <c r="B2380" i="20"/>
  <c r="G2379" i="20"/>
  <c r="F2379" i="20"/>
  <c r="E2379" i="20"/>
  <c r="D2379" i="20"/>
  <c r="C2379" i="20"/>
  <c r="B2379" i="20"/>
  <c r="G2378" i="20"/>
  <c r="F2378" i="20"/>
  <c r="E2378" i="20"/>
  <c r="D2378" i="20"/>
  <c r="C2378" i="20"/>
  <c r="B2378" i="20"/>
  <c r="G2377" i="20"/>
  <c r="F2377" i="20"/>
  <c r="E2377" i="20"/>
  <c r="D2377" i="20"/>
  <c r="C2377" i="20"/>
  <c r="B2377" i="20"/>
  <c r="G2376" i="20"/>
  <c r="F2376" i="20"/>
  <c r="E2376" i="20"/>
  <c r="D2376" i="20"/>
  <c r="C2376" i="20"/>
  <c r="B2376" i="20"/>
  <c r="G2375" i="20"/>
  <c r="F2375" i="20"/>
  <c r="E2375" i="20"/>
  <c r="D2375" i="20"/>
  <c r="C2375" i="20"/>
  <c r="B2375" i="20"/>
  <c r="G2374" i="20"/>
  <c r="F2374" i="20"/>
  <c r="E2374" i="20"/>
  <c r="D2374" i="20"/>
  <c r="C2374" i="20"/>
  <c r="B2374" i="20"/>
  <c r="G2373" i="20"/>
  <c r="F2373" i="20"/>
  <c r="E2373" i="20"/>
  <c r="D2373" i="20"/>
  <c r="C2373" i="20"/>
  <c r="B2373" i="20"/>
  <c r="G2372" i="20"/>
  <c r="F2372" i="20"/>
  <c r="E2372" i="20"/>
  <c r="D2372" i="20"/>
  <c r="C2372" i="20"/>
  <c r="B2372" i="20"/>
  <c r="G2371" i="20"/>
  <c r="F2371" i="20"/>
  <c r="E2371" i="20"/>
  <c r="D2371" i="20"/>
  <c r="C2371" i="20"/>
  <c r="B2371" i="20"/>
  <c r="G2370" i="20"/>
  <c r="F2370" i="20"/>
  <c r="E2370" i="20"/>
  <c r="D2370" i="20"/>
  <c r="C2370" i="20"/>
  <c r="B2370" i="20"/>
  <c r="G2369" i="20"/>
  <c r="F2369" i="20"/>
  <c r="E2369" i="20"/>
  <c r="D2369" i="20"/>
  <c r="C2369" i="20"/>
  <c r="B2369" i="20"/>
  <c r="G2368" i="20"/>
  <c r="F2368" i="20"/>
  <c r="E2368" i="20"/>
  <c r="D2368" i="20"/>
  <c r="C2368" i="20"/>
  <c r="B2368" i="20"/>
  <c r="G2367" i="20"/>
  <c r="F2367" i="20"/>
  <c r="E2367" i="20"/>
  <c r="D2367" i="20"/>
  <c r="C2367" i="20"/>
  <c r="B2367" i="20"/>
  <c r="G2366" i="20"/>
  <c r="F2366" i="20"/>
  <c r="E2366" i="20"/>
  <c r="D2366" i="20"/>
  <c r="C2366" i="20"/>
  <c r="B2366" i="20"/>
  <c r="G2365" i="20"/>
  <c r="F2365" i="20"/>
  <c r="E2365" i="20"/>
  <c r="D2365" i="20"/>
  <c r="C2365" i="20"/>
  <c r="B2365" i="20"/>
  <c r="G2364" i="20"/>
  <c r="F2364" i="20"/>
  <c r="E2364" i="20"/>
  <c r="D2364" i="20"/>
  <c r="C2364" i="20"/>
  <c r="B2364" i="20"/>
  <c r="G2363" i="20"/>
  <c r="F2363" i="20"/>
  <c r="E2363" i="20"/>
  <c r="D2363" i="20"/>
  <c r="C2363" i="20"/>
  <c r="B2363" i="20"/>
  <c r="G2362" i="20"/>
  <c r="F2362" i="20"/>
  <c r="E2362" i="20"/>
  <c r="D2362" i="20"/>
  <c r="C2362" i="20"/>
  <c r="B2362" i="20"/>
  <c r="G2361" i="20"/>
  <c r="F2361" i="20"/>
  <c r="E2361" i="20"/>
  <c r="D2361" i="20"/>
  <c r="C2361" i="20"/>
  <c r="B2361" i="20"/>
  <c r="G2360" i="20"/>
  <c r="F2360" i="20"/>
  <c r="E2360" i="20"/>
  <c r="D2360" i="20"/>
  <c r="C2360" i="20"/>
  <c r="B2360" i="20"/>
  <c r="G2359" i="20"/>
  <c r="F2359" i="20"/>
  <c r="E2359" i="20"/>
  <c r="D2359" i="20"/>
  <c r="C2359" i="20"/>
  <c r="B2359" i="20"/>
  <c r="G2358" i="20"/>
  <c r="F2358" i="20"/>
  <c r="E2358" i="20"/>
  <c r="D2358" i="20"/>
  <c r="C2358" i="20"/>
  <c r="B2358" i="20"/>
  <c r="G2357" i="20"/>
  <c r="F2357" i="20"/>
  <c r="E2357" i="20"/>
  <c r="D2357" i="20"/>
  <c r="C2357" i="20"/>
  <c r="B2357" i="20"/>
  <c r="G2356" i="20"/>
  <c r="F2356" i="20"/>
  <c r="E2356" i="20"/>
  <c r="D2356" i="20"/>
  <c r="C2356" i="20"/>
  <c r="B2356" i="20"/>
  <c r="G2355" i="20"/>
  <c r="F2355" i="20"/>
  <c r="E2355" i="20"/>
  <c r="D2355" i="20"/>
  <c r="C2355" i="20"/>
  <c r="B2355" i="20"/>
  <c r="G2354" i="20"/>
  <c r="F2354" i="20"/>
  <c r="E2354" i="20"/>
  <c r="D2354" i="20"/>
  <c r="C2354" i="20"/>
  <c r="B2354" i="20"/>
  <c r="G2353" i="20"/>
  <c r="F2353" i="20"/>
  <c r="E2353" i="20"/>
  <c r="D2353" i="20"/>
  <c r="C2353" i="20"/>
  <c r="B2353" i="20"/>
  <c r="G2352" i="20"/>
  <c r="F2352" i="20"/>
  <c r="E2352" i="20"/>
  <c r="D2352" i="20"/>
  <c r="C2352" i="20"/>
  <c r="B2352" i="20"/>
  <c r="G2351" i="20"/>
  <c r="F2351" i="20"/>
  <c r="E2351" i="20"/>
  <c r="D2351" i="20"/>
  <c r="C2351" i="20"/>
  <c r="B2351" i="20"/>
  <c r="G2350" i="20"/>
  <c r="F2350" i="20"/>
  <c r="E2350" i="20"/>
  <c r="D2350" i="20"/>
  <c r="C2350" i="20"/>
  <c r="B2350" i="20"/>
  <c r="G2349" i="20"/>
  <c r="F2349" i="20"/>
  <c r="E2349" i="20"/>
  <c r="D2349" i="20"/>
  <c r="C2349" i="20"/>
  <c r="B2349" i="20"/>
  <c r="G2348" i="20"/>
  <c r="F2348" i="20"/>
  <c r="E2348" i="20"/>
  <c r="D2348" i="20"/>
  <c r="C2348" i="20"/>
  <c r="B2348" i="20"/>
  <c r="G2347" i="20"/>
  <c r="F2347" i="20"/>
  <c r="E2347" i="20"/>
  <c r="D2347" i="20"/>
  <c r="C2347" i="20"/>
  <c r="B2347" i="20"/>
  <c r="G2346" i="20"/>
  <c r="F2346" i="20"/>
  <c r="E2346" i="20"/>
  <c r="D2346" i="20"/>
  <c r="C2346" i="20"/>
  <c r="B2346" i="20"/>
  <c r="G2345" i="20"/>
  <c r="F2345" i="20"/>
  <c r="E2345" i="20"/>
  <c r="D2345" i="20"/>
  <c r="C2345" i="20"/>
  <c r="B2345" i="20"/>
  <c r="G2344" i="20"/>
  <c r="F2344" i="20"/>
  <c r="E2344" i="20"/>
  <c r="D2344" i="20"/>
  <c r="C2344" i="20"/>
  <c r="B2344" i="20"/>
  <c r="G2343" i="20"/>
  <c r="F2343" i="20"/>
  <c r="E2343" i="20"/>
  <c r="D2343" i="20"/>
  <c r="C2343" i="20"/>
  <c r="B2343" i="20"/>
  <c r="G2342" i="20"/>
  <c r="F2342" i="20"/>
  <c r="E2342" i="20"/>
  <c r="D2342" i="20"/>
  <c r="C2342" i="20"/>
  <c r="B2342" i="20"/>
  <c r="G2341" i="20"/>
  <c r="F2341" i="20"/>
  <c r="E2341" i="20"/>
  <c r="D2341" i="20"/>
  <c r="C2341" i="20"/>
  <c r="B2341" i="20"/>
  <c r="G2340" i="20"/>
  <c r="F2340" i="20"/>
  <c r="E2340" i="20"/>
  <c r="D2340" i="20"/>
  <c r="C2340" i="20"/>
  <c r="B2340" i="20"/>
  <c r="G2339" i="20"/>
  <c r="F2339" i="20"/>
  <c r="E2339" i="20"/>
  <c r="D2339" i="20"/>
  <c r="C2339" i="20"/>
  <c r="B2339" i="20"/>
  <c r="G2338" i="20"/>
  <c r="F2338" i="20"/>
  <c r="E2338" i="20"/>
  <c r="D2338" i="20"/>
  <c r="C2338" i="20"/>
  <c r="B2338" i="20"/>
  <c r="G2337" i="20"/>
  <c r="F2337" i="20"/>
  <c r="E2337" i="20"/>
  <c r="D2337" i="20"/>
  <c r="C2337" i="20"/>
  <c r="B2337" i="20"/>
  <c r="G2336" i="20"/>
  <c r="F2336" i="20"/>
  <c r="E2336" i="20"/>
  <c r="D2336" i="20"/>
  <c r="C2336" i="20"/>
  <c r="B2336" i="20"/>
  <c r="G2335" i="20"/>
  <c r="F2335" i="20"/>
  <c r="E2335" i="20"/>
  <c r="D2335" i="20"/>
  <c r="C2335" i="20"/>
  <c r="B2335" i="20"/>
  <c r="G2334" i="20"/>
  <c r="F2334" i="20"/>
  <c r="E2334" i="20"/>
  <c r="D2334" i="20"/>
  <c r="C2334" i="20"/>
  <c r="B2334" i="20"/>
  <c r="G2333" i="20"/>
  <c r="F2333" i="20"/>
  <c r="E2333" i="20"/>
  <c r="D2333" i="20"/>
  <c r="C2333" i="20"/>
  <c r="B2333" i="20"/>
  <c r="G2332" i="20"/>
  <c r="F2332" i="20"/>
  <c r="E2332" i="20"/>
  <c r="D2332" i="20"/>
  <c r="C2332" i="20"/>
  <c r="B2332" i="20"/>
  <c r="G2331" i="20"/>
  <c r="F2331" i="20"/>
  <c r="E2331" i="20"/>
  <c r="D2331" i="20"/>
  <c r="C2331" i="20"/>
  <c r="B2331" i="20"/>
  <c r="G2330" i="20"/>
  <c r="F2330" i="20"/>
  <c r="E2330" i="20"/>
  <c r="D2330" i="20"/>
  <c r="C2330" i="20"/>
  <c r="B2330" i="20"/>
  <c r="G2329" i="20"/>
  <c r="F2329" i="20"/>
  <c r="E2329" i="20"/>
  <c r="D2329" i="20"/>
  <c r="C2329" i="20"/>
  <c r="B2329" i="20"/>
  <c r="G2328" i="20"/>
  <c r="F2328" i="20"/>
  <c r="E2328" i="20"/>
  <c r="D2328" i="20"/>
  <c r="C2328" i="20"/>
  <c r="B2328" i="20"/>
  <c r="G2327" i="20"/>
  <c r="F2327" i="20"/>
  <c r="E2327" i="20"/>
  <c r="D2327" i="20"/>
  <c r="C2327" i="20"/>
  <c r="B2327" i="20"/>
  <c r="G2326" i="20"/>
  <c r="F2326" i="20"/>
  <c r="E2326" i="20"/>
  <c r="D2326" i="20"/>
  <c r="C2326" i="20"/>
  <c r="B2326" i="20"/>
  <c r="G2325" i="20"/>
  <c r="F2325" i="20"/>
  <c r="E2325" i="20"/>
  <c r="D2325" i="20"/>
  <c r="C2325" i="20"/>
  <c r="B2325" i="20"/>
  <c r="G2324" i="20"/>
  <c r="F2324" i="20"/>
  <c r="E2324" i="20"/>
  <c r="D2324" i="20"/>
  <c r="C2324" i="20"/>
  <c r="B2324" i="20"/>
  <c r="G2323" i="20"/>
  <c r="F2323" i="20"/>
  <c r="E2323" i="20"/>
  <c r="D2323" i="20"/>
  <c r="C2323" i="20"/>
  <c r="B2323" i="20"/>
  <c r="G2322" i="20"/>
  <c r="F2322" i="20"/>
  <c r="E2322" i="20"/>
  <c r="D2322" i="20"/>
  <c r="C2322" i="20"/>
  <c r="B2322" i="20"/>
  <c r="G2321" i="20"/>
  <c r="F2321" i="20"/>
  <c r="E2321" i="20"/>
  <c r="D2321" i="20"/>
  <c r="C2321" i="20"/>
  <c r="B2321" i="20"/>
  <c r="G2320" i="20"/>
  <c r="F2320" i="20"/>
  <c r="E2320" i="20"/>
  <c r="D2320" i="20"/>
  <c r="C2320" i="20"/>
  <c r="B2320" i="20"/>
  <c r="G2319" i="20"/>
  <c r="F2319" i="20"/>
  <c r="E2319" i="20"/>
  <c r="D2319" i="20"/>
  <c r="C2319" i="20"/>
  <c r="B2319" i="20"/>
  <c r="G2318" i="20"/>
  <c r="F2318" i="20"/>
  <c r="E2318" i="20"/>
  <c r="D2318" i="20"/>
  <c r="C2318" i="20"/>
  <c r="B2318" i="20"/>
  <c r="G2317" i="20"/>
  <c r="F2317" i="20"/>
  <c r="E2317" i="20"/>
  <c r="D2317" i="20"/>
  <c r="C2317" i="20"/>
  <c r="B2317" i="20"/>
  <c r="G2316" i="20"/>
  <c r="F2316" i="20"/>
  <c r="E2316" i="20"/>
  <c r="D2316" i="20"/>
  <c r="C2316" i="20"/>
  <c r="B2316" i="20"/>
  <c r="G2315" i="20"/>
  <c r="F2315" i="20"/>
  <c r="E2315" i="20"/>
  <c r="D2315" i="20"/>
  <c r="C2315" i="20"/>
  <c r="B2315" i="20"/>
  <c r="G2314" i="20"/>
  <c r="F2314" i="20"/>
  <c r="E2314" i="20"/>
  <c r="D2314" i="20"/>
  <c r="C2314" i="20"/>
  <c r="B2314" i="20"/>
  <c r="G2313" i="20"/>
  <c r="F2313" i="20"/>
  <c r="E2313" i="20"/>
  <c r="D2313" i="20"/>
  <c r="C2313" i="20"/>
  <c r="B2313" i="20"/>
  <c r="G2312" i="20"/>
  <c r="F2312" i="20"/>
  <c r="E2312" i="20"/>
  <c r="D2312" i="20"/>
  <c r="C2312" i="20"/>
  <c r="B2312" i="20"/>
  <c r="G2311" i="20"/>
  <c r="F2311" i="20"/>
  <c r="E2311" i="20"/>
  <c r="D2311" i="20"/>
  <c r="C2311" i="20"/>
  <c r="B2311" i="20"/>
  <c r="G2310" i="20"/>
  <c r="F2310" i="20"/>
  <c r="E2310" i="20"/>
  <c r="D2310" i="20"/>
  <c r="C2310" i="20"/>
  <c r="B2310" i="20"/>
  <c r="G2309" i="20"/>
  <c r="F2309" i="20"/>
  <c r="E2309" i="20"/>
  <c r="D2309" i="20"/>
  <c r="C2309" i="20"/>
  <c r="B2309" i="20"/>
  <c r="G2308" i="20"/>
  <c r="F2308" i="20"/>
  <c r="E2308" i="20"/>
  <c r="D2308" i="20"/>
  <c r="C2308" i="20"/>
  <c r="B2308" i="20"/>
  <c r="G2307" i="20"/>
  <c r="F2307" i="20"/>
  <c r="E2307" i="20"/>
  <c r="D2307" i="20"/>
  <c r="C2307" i="20"/>
  <c r="B2307" i="20"/>
  <c r="G2306" i="20"/>
  <c r="F2306" i="20"/>
  <c r="E2306" i="20"/>
  <c r="D2306" i="20"/>
  <c r="C2306" i="20"/>
  <c r="B2306" i="20"/>
  <c r="G2305" i="20"/>
  <c r="F2305" i="20"/>
  <c r="E2305" i="20"/>
  <c r="D2305" i="20"/>
  <c r="C2305" i="20"/>
  <c r="B2305" i="20"/>
  <c r="G2304" i="20"/>
  <c r="F2304" i="20"/>
  <c r="E2304" i="20"/>
  <c r="D2304" i="20"/>
  <c r="C2304" i="20"/>
  <c r="B2304" i="20"/>
  <c r="G2303" i="20"/>
  <c r="F2303" i="20"/>
  <c r="E2303" i="20"/>
  <c r="D2303" i="20"/>
  <c r="C2303" i="20"/>
  <c r="B2303" i="20"/>
  <c r="G2302" i="20"/>
  <c r="F2302" i="20"/>
  <c r="E2302" i="20"/>
  <c r="D2302" i="20"/>
  <c r="C2302" i="20"/>
  <c r="B2302" i="20"/>
  <c r="G2301" i="20"/>
  <c r="F2301" i="20"/>
  <c r="E2301" i="20"/>
  <c r="D2301" i="20"/>
  <c r="C2301" i="20"/>
  <c r="B2301" i="20"/>
  <c r="G2300" i="20"/>
  <c r="F2300" i="20"/>
  <c r="E2300" i="20"/>
  <c r="D2300" i="20"/>
  <c r="C2300" i="20"/>
  <c r="B2300" i="20"/>
  <c r="G2299" i="20"/>
  <c r="F2299" i="20"/>
  <c r="E2299" i="20"/>
  <c r="D2299" i="20"/>
  <c r="C2299" i="20"/>
  <c r="B2299" i="20"/>
  <c r="G2298" i="20"/>
  <c r="F2298" i="20"/>
  <c r="E2298" i="20"/>
  <c r="D2298" i="20"/>
  <c r="C2298" i="20"/>
  <c r="B2298" i="20"/>
  <c r="G2297" i="20"/>
  <c r="F2297" i="20"/>
  <c r="E2297" i="20"/>
  <c r="D2297" i="20"/>
  <c r="C2297" i="20"/>
  <c r="B2297" i="20"/>
  <c r="G2296" i="20"/>
  <c r="F2296" i="20"/>
  <c r="E2296" i="20"/>
  <c r="D2296" i="20"/>
  <c r="C2296" i="20"/>
  <c r="B2296" i="20"/>
  <c r="G2295" i="20"/>
  <c r="F2295" i="20"/>
  <c r="E2295" i="20"/>
  <c r="D2295" i="20"/>
  <c r="C2295" i="20"/>
  <c r="B2295" i="20"/>
  <c r="G2294" i="20"/>
  <c r="F2294" i="20"/>
  <c r="E2294" i="20"/>
  <c r="D2294" i="20"/>
  <c r="C2294" i="20"/>
  <c r="B2294" i="20"/>
  <c r="G2293" i="20"/>
  <c r="F2293" i="20"/>
  <c r="E2293" i="20"/>
  <c r="D2293" i="20"/>
  <c r="C2293" i="20"/>
  <c r="B2293" i="20"/>
  <c r="G2292" i="20"/>
  <c r="F2292" i="20"/>
  <c r="E2292" i="20"/>
  <c r="D2292" i="20"/>
  <c r="C2292" i="20"/>
  <c r="B2292" i="20"/>
  <c r="G2291" i="20"/>
  <c r="F2291" i="20"/>
  <c r="E2291" i="20"/>
  <c r="D2291" i="20"/>
  <c r="C2291" i="20"/>
  <c r="B2291" i="20"/>
  <c r="G2290" i="20"/>
  <c r="F2290" i="20"/>
  <c r="E2290" i="20"/>
  <c r="D2290" i="20"/>
  <c r="C2290" i="20"/>
  <c r="B2290" i="20"/>
  <c r="G2289" i="20"/>
  <c r="F2289" i="20"/>
  <c r="E2289" i="20"/>
  <c r="D2289" i="20"/>
  <c r="C2289" i="20"/>
  <c r="B2289" i="20"/>
  <c r="G2288" i="20"/>
  <c r="F2288" i="20"/>
  <c r="E2288" i="20"/>
  <c r="D2288" i="20"/>
  <c r="C2288" i="20"/>
  <c r="B2288" i="20"/>
  <c r="G2287" i="20"/>
  <c r="F2287" i="20"/>
  <c r="E2287" i="20"/>
  <c r="D2287" i="20"/>
  <c r="C2287" i="20"/>
  <c r="B2287" i="20"/>
  <c r="G2286" i="20"/>
  <c r="F2286" i="20"/>
  <c r="E2286" i="20"/>
  <c r="D2286" i="20"/>
  <c r="C2286" i="20"/>
  <c r="B2286" i="20"/>
  <c r="G2285" i="20"/>
  <c r="F2285" i="20"/>
  <c r="E2285" i="20"/>
  <c r="D2285" i="20"/>
  <c r="C2285" i="20"/>
  <c r="B2285" i="20"/>
  <c r="G2284" i="20"/>
  <c r="F2284" i="20"/>
  <c r="E2284" i="20"/>
  <c r="D2284" i="20"/>
  <c r="C2284" i="20"/>
  <c r="B2284" i="20"/>
  <c r="G2283" i="20"/>
  <c r="F2283" i="20"/>
  <c r="E2283" i="20"/>
  <c r="D2283" i="20"/>
  <c r="C2283" i="20"/>
  <c r="B2283" i="20"/>
  <c r="G2282" i="20"/>
  <c r="F2282" i="20"/>
  <c r="E2282" i="20"/>
  <c r="D2282" i="20"/>
  <c r="C2282" i="20"/>
  <c r="B2282" i="20"/>
  <c r="G2281" i="20"/>
  <c r="F2281" i="20"/>
  <c r="E2281" i="20"/>
  <c r="D2281" i="20"/>
  <c r="C2281" i="20"/>
  <c r="B2281" i="20"/>
  <c r="G2280" i="20"/>
  <c r="F2280" i="20"/>
  <c r="E2280" i="20"/>
  <c r="D2280" i="20"/>
  <c r="C2280" i="20"/>
  <c r="B2280" i="20"/>
  <c r="G2279" i="20"/>
  <c r="F2279" i="20"/>
  <c r="E2279" i="20"/>
  <c r="D2279" i="20"/>
  <c r="C2279" i="20"/>
  <c r="B2279" i="20"/>
  <c r="G2278" i="20"/>
  <c r="F2278" i="20"/>
  <c r="E2278" i="20"/>
  <c r="D2278" i="20"/>
  <c r="C2278" i="20"/>
  <c r="B2278" i="20"/>
  <c r="G2277" i="20"/>
  <c r="F2277" i="20"/>
  <c r="E2277" i="20"/>
  <c r="D2277" i="20"/>
  <c r="C2277" i="20"/>
  <c r="B2277" i="20"/>
  <c r="G2276" i="20"/>
  <c r="F2276" i="20"/>
  <c r="E2276" i="20"/>
  <c r="D2276" i="20"/>
  <c r="C2276" i="20"/>
  <c r="B2276" i="20"/>
  <c r="G2275" i="20"/>
  <c r="F2275" i="20"/>
  <c r="E2275" i="20"/>
  <c r="D2275" i="20"/>
  <c r="C2275" i="20"/>
  <c r="B2275" i="20"/>
  <c r="G2274" i="20"/>
  <c r="F2274" i="20"/>
  <c r="E2274" i="20"/>
  <c r="D2274" i="20"/>
  <c r="C2274" i="20"/>
  <c r="B2274" i="20"/>
  <c r="G2273" i="20"/>
  <c r="F2273" i="20"/>
  <c r="E2273" i="20"/>
  <c r="D2273" i="20"/>
  <c r="C2273" i="20"/>
  <c r="B2273" i="20"/>
  <c r="G2272" i="20"/>
  <c r="F2272" i="20"/>
  <c r="E2272" i="20"/>
  <c r="D2272" i="20"/>
  <c r="C2272" i="20"/>
  <c r="B2272" i="20"/>
  <c r="G2271" i="20"/>
  <c r="F2271" i="20"/>
  <c r="E2271" i="20"/>
  <c r="D2271" i="20"/>
  <c r="C2271" i="20"/>
  <c r="B2271" i="20"/>
  <c r="G2270" i="20"/>
  <c r="F2270" i="20"/>
  <c r="E2270" i="20"/>
  <c r="D2270" i="20"/>
  <c r="C2270" i="20"/>
  <c r="B2270" i="20"/>
  <c r="G2269" i="20"/>
  <c r="F2269" i="20"/>
  <c r="E2269" i="20"/>
  <c r="D2269" i="20"/>
  <c r="C2269" i="20"/>
  <c r="B2269" i="20"/>
  <c r="G2268" i="20"/>
  <c r="F2268" i="20"/>
  <c r="E2268" i="20"/>
  <c r="D2268" i="20"/>
  <c r="C2268" i="20"/>
  <c r="B2268" i="20"/>
  <c r="G2267" i="20"/>
  <c r="F2267" i="20"/>
  <c r="E2267" i="20"/>
  <c r="D2267" i="20"/>
  <c r="C2267" i="20"/>
  <c r="B2267" i="20"/>
  <c r="G2266" i="20"/>
  <c r="F2266" i="20"/>
  <c r="E2266" i="20"/>
  <c r="D2266" i="20"/>
  <c r="C2266" i="20"/>
  <c r="B2266" i="20"/>
  <c r="G2265" i="20"/>
  <c r="F2265" i="20"/>
  <c r="E2265" i="20"/>
  <c r="D2265" i="20"/>
  <c r="C2265" i="20"/>
  <c r="B2265" i="20"/>
  <c r="G2264" i="20"/>
  <c r="F2264" i="20"/>
  <c r="E2264" i="20"/>
  <c r="D2264" i="20"/>
  <c r="C2264" i="20"/>
  <c r="B2264" i="20"/>
  <c r="G2263" i="20"/>
  <c r="F2263" i="20"/>
  <c r="E2263" i="20"/>
  <c r="D2263" i="20"/>
  <c r="C2263" i="20"/>
  <c r="B2263" i="20"/>
  <c r="G2262" i="20"/>
  <c r="F2262" i="20"/>
  <c r="E2262" i="20"/>
  <c r="D2262" i="20"/>
  <c r="C2262" i="20"/>
  <c r="B2262" i="20"/>
  <c r="G2261" i="20"/>
  <c r="F2261" i="20"/>
  <c r="E2261" i="20"/>
  <c r="D2261" i="20"/>
  <c r="C2261" i="20"/>
  <c r="B2261" i="20"/>
  <c r="G2260" i="20"/>
  <c r="F2260" i="20"/>
  <c r="E2260" i="20"/>
  <c r="D2260" i="20"/>
  <c r="C2260" i="20"/>
  <c r="B2260" i="20"/>
  <c r="G2259" i="20"/>
  <c r="F2259" i="20"/>
  <c r="E2259" i="20"/>
  <c r="D2259" i="20"/>
  <c r="C2259" i="20"/>
  <c r="B2259" i="20"/>
  <c r="G2258" i="20"/>
  <c r="F2258" i="20"/>
  <c r="E2258" i="20"/>
  <c r="D2258" i="20"/>
  <c r="C2258" i="20"/>
  <c r="B2258" i="20"/>
  <c r="G2257" i="20"/>
  <c r="F2257" i="20"/>
  <c r="E2257" i="20"/>
  <c r="D2257" i="20"/>
  <c r="C2257" i="20"/>
  <c r="B2257" i="20"/>
  <c r="G2256" i="20"/>
  <c r="F2256" i="20"/>
  <c r="E2256" i="20"/>
  <c r="D2256" i="20"/>
  <c r="C2256" i="20"/>
  <c r="B2256" i="20"/>
  <c r="G2255" i="20"/>
  <c r="F2255" i="20"/>
  <c r="E2255" i="20"/>
  <c r="D2255" i="20"/>
  <c r="C2255" i="20"/>
  <c r="B2255" i="20"/>
  <c r="G2254" i="20"/>
  <c r="F2254" i="20"/>
  <c r="E2254" i="20"/>
  <c r="D2254" i="20"/>
  <c r="C2254" i="20"/>
  <c r="B2254" i="20"/>
  <c r="G2253" i="20"/>
  <c r="F2253" i="20"/>
  <c r="E2253" i="20"/>
  <c r="D2253" i="20"/>
  <c r="C2253" i="20"/>
  <c r="B2253" i="20"/>
  <c r="G2252" i="20"/>
  <c r="F2252" i="20"/>
  <c r="E2252" i="20"/>
  <c r="D2252" i="20"/>
  <c r="C2252" i="20"/>
  <c r="B2252" i="20"/>
  <c r="G2251" i="20"/>
  <c r="F2251" i="20"/>
  <c r="E2251" i="20"/>
  <c r="D2251" i="20"/>
  <c r="C2251" i="20"/>
  <c r="B2251" i="20"/>
  <c r="G2250" i="20"/>
  <c r="F2250" i="20"/>
  <c r="E2250" i="20"/>
  <c r="D2250" i="20"/>
  <c r="C2250" i="20"/>
  <c r="B2250" i="20"/>
  <c r="G2249" i="20"/>
  <c r="F2249" i="20"/>
  <c r="E2249" i="20"/>
  <c r="D2249" i="20"/>
  <c r="C2249" i="20"/>
  <c r="B2249" i="20"/>
  <c r="G2248" i="20"/>
  <c r="F2248" i="20"/>
  <c r="E2248" i="20"/>
  <c r="D2248" i="20"/>
  <c r="C2248" i="20"/>
  <c r="B2248" i="20"/>
  <c r="G2247" i="20"/>
  <c r="F2247" i="20"/>
  <c r="E2247" i="20"/>
  <c r="D2247" i="20"/>
  <c r="C2247" i="20"/>
  <c r="B2247" i="20"/>
  <c r="G2246" i="20"/>
  <c r="F2246" i="20"/>
  <c r="E2246" i="20"/>
  <c r="D2246" i="20"/>
  <c r="C2246" i="20"/>
  <c r="B2246" i="20"/>
  <c r="G2245" i="20"/>
  <c r="F2245" i="20"/>
  <c r="E2245" i="20"/>
  <c r="D2245" i="20"/>
  <c r="C2245" i="20"/>
  <c r="B2245" i="20"/>
  <c r="G2244" i="20"/>
  <c r="F2244" i="20"/>
  <c r="E2244" i="20"/>
  <c r="D2244" i="20"/>
  <c r="C2244" i="20"/>
  <c r="B2244" i="20"/>
  <c r="G2243" i="20"/>
  <c r="F2243" i="20"/>
  <c r="E2243" i="20"/>
  <c r="D2243" i="20"/>
  <c r="C2243" i="20"/>
  <c r="B2243" i="20"/>
  <c r="G2242" i="20"/>
  <c r="F2242" i="20"/>
  <c r="E2242" i="20"/>
  <c r="D2242" i="20"/>
  <c r="C2242" i="20"/>
  <c r="B2242" i="20"/>
  <c r="G2241" i="20"/>
  <c r="F2241" i="20"/>
  <c r="E2241" i="20"/>
  <c r="D2241" i="20"/>
  <c r="C2241" i="20"/>
  <c r="B2241" i="20"/>
  <c r="G2240" i="20"/>
  <c r="F2240" i="20"/>
  <c r="E2240" i="20"/>
  <c r="D2240" i="20"/>
  <c r="C2240" i="20"/>
  <c r="B2240" i="20"/>
  <c r="G2239" i="20"/>
  <c r="F2239" i="20"/>
  <c r="E2239" i="20"/>
  <c r="D2239" i="20"/>
  <c r="C2239" i="20"/>
  <c r="B2239" i="20"/>
  <c r="G2238" i="20"/>
  <c r="F2238" i="20"/>
  <c r="E2238" i="20"/>
  <c r="D2238" i="20"/>
  <c r="C2238" i="20"/>
  <c r="B2238" i="20"/>
  <c r="G2237" i="20"/>
  <c r="F2237" i="20"/>
  <c r="E2237" i="20"/>
  <c r="D2237" i="20"/>
  <c r="C2237" i="20"/>
  <c r="B2237" i="20"/>
  <c r="G2236" i="20"/>
  <c r="F2236" i="20"/>
  <c r="E2236" i="20"/>
  <c r="D2236" i="20"/>
  <c r="C2236" i="20"/>
  <c r="B2236" i="20"/>
  <c r="G2235" i="20"/>
  <c r="F2235" i="20"/>
  <c r="E2235" i="20"/>
  <c r="D2235" i="20"/>
  <c r="C2235" i="20"/>
  <c r="B2235" i="20"/>
  <c r="G2234" i="20"/>
  <c r="F2234" i="20"/>
  <c r="E2234" i="20"/>
  <c r="D2234" i="20"/>
  <c r="C2234" i="20"/>
  <c r="B2234" i="20"/>
  <c r="G2233" i="20"/>
  <c r="F2233" i="20"/>
  <c r="E2233" i="20"/>
  <c r="D2233" i="20"/>
  <c r="C2233" i="20"/>
  <c r="B2233" i="20"/>
  <c r="G2232" i="20"/>
  <c r="F2232" i="20"/>
  <c r="E2232" i="20"/>
  <c r="D2232" i="20"/>
  <c r="C2232" i="20"/>
  <c r="B2232" i="20"/>
  <c r="G2231" i="20"/>
  <c r="F2231" i="20"/>
  <c r="E2231" i="20"/>
  <c r="D2231" i="20"/>
  <c r="C2231" i="20"/>
  <c r="B2231" i="20"/>
  <c r="G2230" i="20"/>
  <c r="F2230" i="20"/>
  <c r="E2230" i="20"/>
  <c r="D2230" i="20"/>
  <c r="C2230" i="20"/>
  <c r="B2230" i="20"/>
  <c r="G2229" i="20"/>
  <c r="F2229" i="20"/>
  <c r="E2229" i="20"/>
  <c r="D2229" i="20"/>
  <c r="C2229" i="20"/>
  <c r="B2229" i="20"/>
  <c r="G2228" i="20"/>
  <c r="F2228" i="20"/>
  <c r="E2228" i="20"/>
  <c r="D2228" i="20"/>
  <c r="C2228" i="20"/>
  <c r="B2228" i="20"/>
  <c r="G2227" i="20"/>
  <c r="F2227" i="20"/>
  <c r="E2227" i="20"/>
  <c r="D2227" i="20"/>
  <c r="C2227" i="20"/>
  <c r="B2227" i="20"/>
  <c r="G2226" i="20"/>
  <c r="F2226" i="20"/>
  <c r="E2226" i="20"/>
  <c r="D2226" i="20"/>
  <c r="C2226" i="20"/>
  <c r="B2226" i="20"/>
  <c r="G2225" i="20"/>
  <c r="F2225" i="20"/>
  <c r="E2225" i="20"/>
  <c r="D2225" i="20"/>
  <c r="C2225" i="20"/>
  <c r="B2225" i="20"/>
  <c r="G2224" i="20"/>
  <c r="F2224" i="20"/>
  <c r="E2224" i="20"/>
  <c r="D2224" i="20"/>
  <c r="C2224" i="20"/>
  <c r="B2224" i="20"/>
  <c r="G2223" i="20"/>
  <c r="F2223" i="20"/>
  <c r="E2223" i="20"/>
  <c r="D2223" i="20"/>
  <c r="C2223" i="20"/>
  <c r="B2223" i="20"/>
  <c r="G2222" i="20"/>
  <c r="F2222" i="20"/>
  <c r="E2222" i="20"/>
  <c r="D2222" i="20"/>
  <c r="C2222" i="20"/>
  <c r="B2222" i="20"/>
  <c r="G2221" i="20"/>
  <c r="F2221" i="20"/>
  <c r="E2221" i="20"/>
  <c r="D2221" i="20"/>
  <c r="C2221" i="20"/>
  <c r="B2221" i="20"/>
  <c r="G2220" i="20"/>
  <c r="F2220" i="20"/>
  <c r="E2220" i="20"/>
  <c r="D2220" i="20"/>
  <c r="C2220" i="20"/>
  <c r="B2220" i="20"/>
  <c r="G2219" i="20"/>
  <c r="F2219" i="20"/>
  <c r="E2219" i="20"/>
  <c r="D2219" i="20"/>
  <c r="C2219" i="20"/>
  <c r="B2219" i="20"/>
  <c r="G2218" i="20"/>
  <c r="F2218" i="20"/>
  <c r="E2218" i="20"/>
  <c r="D2218" i="20"/>
  <c r="C2218" i="20"/>
  <c r="B2218" i="20"/>
  <c r="G2217" i="20"/>
  <c r="F2217" i="20"/>
  <c r="E2217" i="20"/>
  <c r="D2217" i="20"/>
  <c r="C2217" i="20"/>
  <c r="B2217" i="20"/>
  <c r="G2216" i="20"/>
  <c r="F2216" i="20"/>
  <c r="E2216" i="20"/>
  <c r="D2216" i="20"/>
  <c r="C2216" i="20"/>
  <c r="B2216" i="20"/>
  <c r="G2215" i="20"/>
  <c r="F2215" i="20"/>
  <c r="E2215" i="20"/>
  <c r="D2215" i="20"/>
  <c r="C2215" i="20"/>
  <c r="B2215" i="20"/>
  <c r="G2214" i="20"/>
  <c r="F2214" i="20"/>
  <c r="E2214" i="20"/>
  <c r="D2214" i="20"/>
  <c r="C2214" i="20"/>
  <c r="B2214" i="20"/>
  <c r="G2213" i="20"/>
  <c r="F2213" i="20"/>
  <c r="E2213" i="20"/>
  <c r="D2213" i="20"/>
  <c r="C2213" i="20"/>
  <c r="B2213" i="20"/>
  <c r="G2212" i="20"/>
  <c r="F2212" i="20"/>
  <c r="E2212" i="20"/>
  <c r="D2212" i="20"/>
  <c r="C2212" i="20"/>
  <c r="B2212" i="20"/>
  <c r="G2211" i="20"/>
  <c r="F2211" i="20"/>
  <c r="E2211" i="20"/>
  <c r="D2211" i="20"/>
  <c r="C2211" i="20"/>
  <c r="B2211" i="20"/>
  <c r="G2210" i="20"/>
  <c r="F2210" i="20"/>
  <c r="E2210" i="20"/>
  <c r="D2210" i="20"/>
  <c r="C2210" i="20"/>
  <c r="B2210" i="20"/>
  <c r="G2209" i="20"/>
  <c r="F2209" i="20"/>
  <c r="E2209" i="20"/>
  <c r="D2209" i="20"/>
  <c r="C2209" i="20"/>
  <c r="B2209" i="20"/>
  <c r="G2208" i="20"/>
  <c r="F2208" i="20"/>
  <c r="E2208" i="20"/>
  <c r="D2208" i="20"/>
  <c r="C2208" i="20"/>
  <c r="B2208" i="20"/>
  <c r="G2207" i="20"/>
  <c r="F2207" i="20"/>
  <c r="E2207" i="20"/>
  <c r="D2207" i="20"/>
  <c r="C2207" i="20"/>
  <c r="B2207" i="20"/>
  <c r="G2206" i="20"/>
  <c r="F2206" i="20"/>
  <c r="E2206" i="20"/>
  <c r="D2206" i="20"/>
  <c r="C2206" i="20"/>
  <c r="B2206" i="20"/>
  <c r="G2205" i="20"/>
  <c r="F2205" i="20"/>
  <c r="E2205" i="20"/>
  <c r="D2205" i="20"/>
  <c r="C2205" i="20"/>
  <c r="B2205" i="20"/>
  <c r="G2204" i="20"/>
  <c r="F2204" i="20"/>
  <c r="E2204" i="20"/>
  <c r="D2204" i="20"/>
  <c r="C2204" i="20"/>
  <c r="B2204" i="20"/>
  <c r="G2203" i="20"/>
  <c r="F2203" i="20"/>
  <c r="E2203" i="20"/>
  <c r="D2203" i="20"/>
  <c r="C2203" i="20"/>
  <c r="B2203" i="20"/>
  <c r="G2202" i="20"/>
  <c r="F2202" i="20"/>
  <c r="E2202" i="20"/>
  <c r="D2202" i="20"/>
  <c r="C2202" i="20"/>
  <c r="B2202" i="20"/>
  <c r="G2201" i="20"/>
  <c r="F2201" i="20"/>
  <c r="E2201" i="20"/>
  <c r="D2201" i="20"/>
  <c r="C2201" i="20"/>
  <c r="B2201" i="20"/>
  <c r="G2200" i="20"/>
  <c r="F2200" i="20"/>
  <c r="E2200" i="20"/>
  <c r="D2200" i="20"/>
  <c r="C2200" i="20"/>
  <c r="B2200" i="20"/>
  <c r="G2199" i="20"/>
  <c r="F2199" i="20"/>
  <c r="E2199" i="20"/>
  <c r="D2199" i="20"/>
  <c r="C2199" i="20"/>
  <c r="B2199" i="20"/>
  <c r="G2198" i="20"/>
  <c r="F2198" i="20"/>
  <c r="E2198" i="20"/>
  <c r="D2198" i="20"/>
  <c r="C2198" i="20"/>
  <c r="B2198" i="20"/>
  <c r="G2197" i="20"/>
  <c r="F2197" i="20"/>
  <c r="E2197" i="20"/>
  <c r="D2197" i="20"/>
  <c r="C2197" i="20"/>
  <c r="B2197" i="20"/>
  <c r="G2196" i="20"/>
  <c r="F2196" i="20"/>
  <c r="E2196" i="20"/>
  <c r="D2196" i="20"/>
  <c r="C2196" i="20"/>
  <c r="B2196" i="20"/>
  <c r="G2195" i="20"/>
  <c r="F2195" i="20"/>
  <c r="E2195" i="20"/>
  <c r="D2195" i="20"/>
  <c r="C2195" i="20"/>
  <c r="B2195" i="20"/>
  <c r="G2194" i="20"/>
  <c r="F2194" i="20"/>
  <c r="E2194" i="20"/>
  <c r="D2194" i="20"/>
  <c r="C2194" i="20"/>
  <c r="B2194" i="20"/>
  <c r="G2193" i="20"/>
  <c r="F2193" i="20"/>
  <c r="E2193" i="20"/>
  <c r="D2193" i="20"/>
  <c r="C2193" i="20"/>
  <c r="B2193" i="20"/>
  <c r="G2192" i="20"/>
  <c r="F2192" i="20"/>
  <c r="E2192" i="20"/>
  <c r="D2192" i="20"/>
  <c r="C2192" i="20"/>
  <c r="B2192" i="20"/>
  <c r="G2191" i="20"/>
  <c r="F2191" i="20"/>
  <c r="E2191" i="20"/>
  <c r="D2191" i="20"/>
  <c r="C2191" i="20"/>
  <c r="B2191" i="20"/>
  <c r="G2190" i="20"/>
  <c r="F2190" i="20"/>
  <c r="E2190" i="20"/>
  <c r="D2190" i="20"/>
  <c r="C2190" i="20"/>
  <c r="B2190" i="20"/>
  <c r="G2189" i="20"/>
  <c r="F2189" i="20"/>
  <c r="E2189" i="20"/>
  <c r="D2189" i="20"/>
  <c r="C2189" i="20"/>
  <c r="B2189" i="20"/>
  <c r="G2188" i="20"/>
  <c r="F2188" i="20"/>
  <c r="E2188" i="20"/>
  <c r="D2188" i="20"/>
  <c r="C2188" i="20"/>
  <c r="B2188" i="20"/>
  <c r="G2187" i="20"/>
  <c r="F2187" i="20"/>
  <c r="E2187" i="20"/>
  <c r="D2187" i="20"/>
  <c r="C2187" i="20"/>
  <c r="B2187" i="20"/>
  <c r="G2186" i="20"/>
  <c r="F2186" i="20"/>
  <c r="E2186" i="20"/>
  <c r="D2186" i="20"/>
  <c r="C2186" i="20"/>
  <c r="B2186" i="20"/>
  <c r="G2185" i="20"/>
  <c r="F2185" i="20"/>
  <c r="E2185" i="20"/>
  <c r="D2185" i="20"/>
  <c r="C2185" i="20"/>
  <c r="B2185" i="20"/>
  <c r="G2184" i="20"/>
  <c r="F2184" i="20"/>
  <c r="E2184" i="20"/>
  <c r="D2184" i="20"/>
  <c r="C2184" i="20"/>
  <c r="B2184" i="20"/>
  <c r="G2183" i="20"/>
  <c r="F2183" i="20"/>
  <c r="E2183" i="20"/>
  <c r="D2183" i="20"/>
  <c r="C2183" i="20"/>
  <c r="B2183" i="20"/>
  <c r="G2182" i="20"/>
  <c r="F2182" i="20"/>
  <c r="E2182" i="20"/>
  <c r="D2182" i="20"/>
  <c r="C2182" i="20"/>
  <c r="B2182" i="20"/>
  <c r="G2181" i="20"/>
  <c r="F2181" i="20"/>
  <c r="E2181" i="20"/>
  <c r="D2181" i="20"/>
  <c r="C2181" i="20"/>
  <c r="B2181" i="20"/>
  <c r="G2180" i="20"/>
  <c r="F2180" i="20"/>
  <c r="E2180" i="20"/>
  <c r="D2180" i="20"/>
  <c r="C2180" i="20"/>
  <c r="B2180" i="20"/>
  <c r="G2179" i="20"/>
  <c r="F2179" i="20"/>
  <c r="E2179" i="20"/>
  <c r="D2179" i="20"/>
  <c r="C2179" i="20"/>
  <c r="B2179" i="20"/>
  <c r="G2178" i="20"/>
  <c r="F2178" i="20"/>
  <c r="E2178" i="20"/>
  <c r="D2178" i="20"/>
  <c r="C2178" i="20"/>
  <c r="B2178" i="20"/>
  <c r="G2177" i="20"/>
  <c r="F2177" i="20"/>
  <c r="E2177" i="20"/>
  <c r="D2177" i="20"/>
  <c r="C2177" i="20"/>
  <c r="B2177" i="20"/>
  <c r="G2176" i="20"/>
  <c r="F2176" i="20"/>
  <c r="E2176" i="20"/>
  <c r="D2176" i="20"/>
  <c r="C2176" i="20"/>
  <c r="B2176" i="20"/>
  <c r="G2175" i="20"/>
  <c r="F2175" i="20"/>
  <c r="E2175" i="20"/>
  <c r="D2175" i="20"/>
  <c r="C2175" i="20"/>
  <c r="B2175" i="20"/>
  <c r="G2174" i="20"/>
  <c r="F2174" i="20"/>
  <c r="E2174" i="20"/>
  <c r="D2174" i="20"/>
  <c r="C2174" i="20"/>
  <c r="B2174" i="20"/>
  <c r="G2173" i="20"/>
  <c r="F2173" i="20"/>
  <c r="E2173" i="20"/>
  <c r="D2173" i="20"/>
  <c r="C2173" i="20"/>
  <c r="B2173" i="20"/>
  <c r="G2172" i="20"/>
  <c r="F2172" i="20"/>
  <c r="E2172" i="20"/>
  <c r="D2172" i="20"/>
  <c r="C2172" i="20"/>
  <c r="B2172" i="20"/>
  <c r="G2171" i="20"/>
  <c r="F2171" i="20"/>
  <c r="E2171" i="20"/>
  <c r="D2171" i="20"/>
  <c r="C2171" i="20"/>
  <c r="B2171" i="20"/>
  <c r="G2170" i="20"/>
  <c r="F2170" i="20"/>
  <c r="E2170" i="20"/>
  <c r="D2170" i="20"/>
  <c r="C2170" i="20"/>
  <c r="B2170" i="20"/>
  <c r="G2169" i="20"/>
  <c r="F2169" i="20"/>
  <c r="E2169" i="20"/>
  <c r="D2169" i="20"/>
  <c r="C2169" i="20"/>
  <c r="B2169" i="20"/>
  <c r="G2168" i="20"/>
  <c r="F2168" i="20"/>
  <c r="E2168" i="20"/>
  <c r="D2168" i="20"/>
  <c r="C2168" i="20"/>
  <c r="B2168" i="20"/>
  <c r="G2167" i="20"/>
  <c r="F2167" i="20"/>
  <c r="E2167" i="20"/>
  <c r="D2167" i="20"/>
  <c r="C2167" i="20"/>
  <c r="B2167" i="20"/>
  <c r="G2166" i="20"/>
  <c r="F2166" i="20"/>
  <c r="E2166" i="20"/>
  <c r="D2166" i="20"/>
  <c r="C2166" i="20"/>
  <c r="B2166" i="20"/>
  <c r="G2165" i="20"/>
  <c r="F2165" i="20"/>
  <c r="E2165" i="20"/>
  <c r="D2165" i="20"/>
  <c r="C2165" i="20"/>
  <c r="B2165" i="20"/>
  <c r="G2164" i="20"/>
  <c r="F2164" i="20"/>
  <c r="E2164" i="20"/>
  <c r="D2164" i="20"/>
  <c r="C2164" i="20"/>
  <c r="B2164" i="20"/>
  <c r="G2163" i="20"/>
  <c r="F2163" i="20"/>
  <c r="E2163" i="20"/>
  <c r="D2163" i="20"/>
  <c r="C2163" i="20"/>
  <c r="B2163" i="20"/>
  <c r="G2162" i="20"/>
  <c r="F2162" i="20"/>
  <c r="E2162" i="20"/>
  <c r="D2162" i="20"/>
  <c r="C2162" i="20"/>
  <c r="B2162" i="20"/>
  <c r="G2161" i="20"/>
  <c r="F2161" i="20"/>
  <c r="E2161" i="20"/>
  <c r="D2161" i="20"/>
  <c r="C2161" i="20"/>
  <c r="B2161" i="20"/>
  <c r="G2160" i="20"/>
  <c r="F2160" i="20"/>
  <c r="E2160" i="20"/>
  <c r="D2160" i="20"/>
  <c r="C2160" i="20"/>
  <c r="B2160" i="20"/>
  <c r="G2159" i="20"/>
  <c r="F2159" i="20"/>
  <c r="E2159" i="20"/>
  <c r="D2159" i="20"/>
  <c r="C2159" i="20"/>
  <c r="B2159" i="20"/>
  <c r="G2158" i="20"/>
  <c r="F2158" i="20"/>
  <c r="E2158" i="20"/>
  <c r="D2158" i="20"/>
  <c r="C2158" i="20"/>
  <c r="B2158" i="20"/>
  <c r="G2157" i="20"/>
  <c r="F2157" i="20"/>
  <c r="E2157" i="20"/>
  <c r="D2157" i="20"/>
  <c r="C2157" i="20"/>
  <c r="B2157" i="20"/>
  <c r="G2156" i="20"/>
  <c r="F2156" i="20"/>
  <c r="E2156" i="20"/>
  <c r="D2156" i="20"/>
  <c r="C2156" i="20"/>
  <c r="B2156" i="20"/>
  <c r="G2155" i="20"/>
  <c r="F2155" i="20"/>
  <c r="E2155" i="20"/>
  <c r="D2155" i="20"/>
  <c r="C2155" i="20"/>
  <c r="B2155" i="20"/>
  <c r="G2154" i="20"/>
  <c r="F2154" i="20"/>
  <c r="E2154" i="20"/>
  <c r="D2154" i="20"/>
  <c r="C2154" i="20"/>
  <c r="B2154" i="20"/>
  <c r="G2153" i="20"/>
  <c r="F2153" i="20"/>
  <c r="E2153" i="20"/>
  <c r="D2153" i="20"/>
  <c r="C2153" i="20"/>
  <c r="B2153" i="20"/>
  <c r="G2152" i="20"/>
  <c r="F2152" i="20"/>
  <c r="E2152" i="20"/>
  <c r="D2152" i="20"/>
  <c r="C2152" i="20"/>
  <c r="B2152" i="20"/>
  <c r="G2151" i="20"/>
  <c r="F2151" i="20"/>
  <c r="E2151" i="20"/>
  <c r="D2151" i="20"/>
  <c r="C2151" i="20"/>
  <c r="B2151" i="20"/>
  <c r="G2150" i="20"/>
  <c r="F2150" i="20"/>
  <c r="E2150" i="20"/>
  <c r="D2150" i="20"/>
  <c r="C2150" i="20"/>
  <c r="B2150" i="20"/>
  <c r="G2149" i="20"/>
  <c r="F2149" i="20"/>
  <c r="E2149" i="20"/>
  <c r="D2149" i="20"/>
  <c r="C2149" i="20"/>
  <c r="B2149" i="20"/>
  <c r="G2148" i="20"/>
  <c r="F2148" i="20"/>
  <c r="E2148" i="20"/>
  <c r="D2148" i="20"/>
  <c r="C2148" i="20"/>
  <c r="B2148" i="20"/>
  <c r="G2147" i="20"/>
  <c r="F2147" i="20"/>
  <c r="E2147" i="20"/>
  <c r="D2147" i="20"/>
  <c r="C2147" i="20"/>
  <c r="B2147" i="20"/>
  <c r="G2146" i="20"/>
  <c r="F2146" i="20"/>
  <c r="E2146" i="20"/>
  <c r="D2146" i="20"/>
  <c r="C2146" i="20"/>
  <c r="B2146" i="20"/>
  <c r="G2145" i="20"/>
  <c r="F2145" i="20"/>
  <c r="E2145" i="20"/>
  <c r="D2145" i="20"/>
  <c r="C2145" i="20"/>
  <c r="B2145" i="20"/>
  <c r="G2144" i="20"/>
  <c r="F2144" i="20"/>
  <c r="E2144" i="20"/>
  <c r="D2144" i="20"/>
  <c r="C2144" i="20"/>
  <c r="B2144" i="20"/>
  <c r="G2143" i="20"/>
  <c r="F2143" i="20"/>
  <c r="E2143" i="20"/>
  <c r="D2143" i="20"/>
  <c r="C2143" i="20"/>
  <c r="B2143" i="20"/>
  <c r="G2142" i="20"/>
  <c r="F2142" i="20"/>
  <c r="E2142" i="20"/>
  <c r="D2142" i="20"/>
  <c r="C2142" i="20"/>
  <c r="B2142" i="20"/>
  <c r="G2141" i="20"/>
  <c r="F2141" i="20"/>
  <c r="E2141" i="20"/>
  <c r="D2141" i="20"/>
  <c r="C2141" i="20"/>
  <c r="B2141" i="20"/>
  <c r="G2140" i="20"/>
  <c r="F2140" i="20"/>
  <c r="E2140" i="20"/>
  <c r="D2140" i="20"/>
  <c r="C2140" i="20"/>
  <c r="B2140" i="20"/>
  <c r="G2139" i="20"/>
  <c r="F2139" i="20"/>
  <c r="E2139" i="20"/>
  <c r="D2139" i="20"/>
  <c r="C2139" i="20"/>
  <c r="B2139" i="20"/>
  <c r="G2138" i="20"/>
  <c r="F2138" i="20"/>
  <c r="E2138" i="20"/>
  <c r="D2138" i="20"/>
  <c r="C2138" i="20"/>
  <c r="B2138" i="20"/>
  <c r="G2137" i="20"/>
  <c r="F2137" i="20"/>
  <c r="E2137" i="20"/>
  <c r="D2137" i="20"/>
  <c r="C2137" i="20"/>
  <c r="B2137" i="20"/>
  <c r="G2136" i="20"/>
  <c r="F2136" i="20"/>
  <c r="E2136" i="20"/>
  <c r="D2136" i="20"/>
  <c r="C2136" i="20"/>
  <c r="B2136" i="20"/>
  <c r="G2135" i="20"/>
  <c r="F2135" i="20"/>
  <c r="E2135" i="20"/>
  <c r="D2135" i="20"/>
  <c r="C2135" i="20"/>
  <c r="B2135" i="20"/>
  <c r="G2134" i="20"/>
  <c r="F2134" i="20"/>
  <c r="E2134" i="20"/>
  <c r="D2134" i="20"/>
  <c r="C2134" i="20"/>
  <c r="B2134" i="20"/>
  <c r="G2133" i="20"/>
  <c r="F2133" i="20"/>
  <c r="E2133" i="20"/>
  <c r="D2133" i="20"/>
  <c r="C2133" i="20"/>
  <c r="B2133" i="20"/>
  <c r="G2132" i="20"/>
  <c r="F2132" i="20"/>
  <c r="E2132" i="20"/>
  <c r="D2132" i="20"/>
  <c r="C2132" i="20"/>
  <c r="B2132" i="20"/>
  <c r="G2131" i="20"/>
  <c r="F2131" i="20"/>
  <c r="E2131" i="20"/>
  <c r="D2131" i="20"/>
  <c r="C2131" i="20"/>
  <c r="B2131" i="20"/>
  <c r="G2130" i="20"/>
  <c r="F2130" i="20"/>
  <c r="E2130" i="20"/>
  <c r="D2130" i="20"/>
  <c r="C2130" i="20"/>
  <c r="B2130" i="20"/>
  <c r="G2129" i="20"/>
  <c r="F2129" i="20"/>
  <c r="E2129" i="20"/>
  <c r="D2129" i="20"/>
  <c r="C2129" i="20"/>
  <c r="B2129" i="20"/>
  <c r="G2128" i="20"/>
  <c r="F2128" i="20"/>
  <c r="E2128" i="20"/>
  <c r="D2128" i="20"/>
  <c r="C2128" i="20"/>
  <c r="B2128" i="20"/>
  <c r="G2127" i="20"/>
  <c r="F2127" i="20"/>
  <c r="E2127" i="20"/>
  <c r="D2127" i="20"/>
  <c r="C2127" i="20"/>
  <c r="B2127" i="20"/>
  <c r="G2126" i="20"/>
  <c r="F2126" i="20"/>
  <c r="E2126" i="20"/>
  <c r="D2126" i="20"/>
  <c r="C2126" i="20"/>
  <c r="B2126" i="20"/>
  <c r="G2125" i="20"/>
  <c r="F2125" i="20"/>
  <c r="E2125" i="20"/>
  <c r="D2125" i="20"/>
  <c r="C2125" i="20"/>
  <c r="B2125" i="20"/>
  <c r="G2124" i="20"/>
  <c r="F2124" i="20"/>
  <c r="E2124" i="20"/>
  <c r="D2124" i="20"/>
  <c r="C2124" i="20"/>
  <c r="B2124" i="20"/>
  <c r="G2123" i="20"/>
  <c r="F2123" i="20"/>
  <c r="E2123" i="20"/>
  <c r="D2123" i="20"/>
  <c r="C2123" i="20"/>
  <c r="B2123" i="20"/>
  <c r="G2122" i="20"/>
  <c r="F2122" i="20"/>
  <c r="E2122" i="20"/>
  <c r="D2122" i="20"/>
  <c r="C2122" i="20"/>
  <c r="B2122" i="20"/>
  <c r="G2121" i="20"/>
  <c r="F2121" i="20"/>
  <c r="E2121" i="20"/>
  <c r="D2121" i="20"/>
  <c r="C2121" i="20"/>
  <c r="B2121" i="20"/>
  <c r="G2120" i="20"/>
  <c r="F2120" i="20"/>
  <c r="E2120" i="20"/>
  <c r="D2120" i="20"/>
  <c r="C2120" i="20"/>
  <c r="B2120" i="20"/>
  <c r="G2119" i="20"/>
  <c r="F2119" i="20"/>
  <c r="E2119" i="20"/>
  <c r="D2119" i="20"/>
  <c r="C2119" i="20"/>
  <c r="B2119" i="20"/>
  <c r="G2118" i="20"/>
  <c r="F2118" i="20"/>
  <c r="E2118" i="20"/>
  <c r="D2118" i="20"/>
  <c r="C2118" i="20"/>
  <c r="B2118" i="20"/>
  <c r="G2117" i="20"/>
  <c r="F2117" i="20"/>
  <c r="E2117" i="20"/>
  <c r="D2117" i="20"/>
  <c r="C2117" i="20"/>
  <c r="B2117" i="20"/>
  <c r="G2116" i="20"/>
  <c r="F2116" i="20"/>
  <c r="E2116" i="20"/>
  <c r="D2116" i="20"/>
  <c r="C2116" i="20"/>
  <c r="B2116" i="20"/>
  <c r="G2115" i="20"/>
  <c r="F2115" i="20"/>
  <c r="E2115" i="20"/>
  <c r="D2115" i="20"/>
  <c r="C2115" i="20"/>
  <c r="B2115" i="20"/>
  <c r="G2114" i="20"/>
  <c r="F2114" i="20"/>
  <c r="E2114" i="20"/>
  <c r="D2114" i="20"/>
  <c r="C2114" i="20"/>
  <c r="B2114" i="20"/>
  <c r="G2113" i="20"/>
  <c r="F2113" i="20"/>
  <c r="E2113" i="20"/>
  <c r="D2113" i="20"/>
  <c r="C2113" i="20"/>
  <c r="B2113" i="20"/>
  <c r="G2112" i="20"/>
  <c r="F2112" i="20"/>
  <c r="E2112" i="20"/>
  <c r="D2112" i="20"/>
  <c r="C2112" i="20"/>
  <c r="B2112" i="20"/>
  <c r="G2111" i="20"/>
  <c r="F2111" i="20"/>
  <c r="E2111" i="20"/>
  <c r="D2111" i="20"/>
  <c r="C2111" i="20"/>
  <c r="B2111" i="20"/>
  <c r="G2110" i="20"/>
  <c r="F2110" i="20"/>
  <c r="E2110" i="20"/>
  <c r="D2110" i="20"/>
  <c r="C2110" i="20"/>
  <c r="B2110" i="20"/>
  <c r="G2109" i="20"/>
  <c r="F2109" i="20"/>
  <c r="E2109" i="20"/>
  <c r="D2109" i="20"/>
  <c r="C2109" i="20"/>
  <c r="B2109" i="20"/>
  <c r="G2108" i="20"/>
  <c r="F2108" i="20"/>
  <c r="E2108" i="20"/>
  <c r="D2108" i="20"/>
  <c r="C2108" i="20"/>
  <c r="B2108" i="20"/>
  <c r="G2107" i="20"/>
  <c r="F2107" i="20"/>
  <c r="E2107" i="20"/>
  <c r="D2107" i="20"/>
  <c r="C2107" i="20"/>
  <c r="B2107" i="20"/>
  <c r="G2106" i="20"/>
  <c r="F2106" i="20"/>
  <c r="E2106" i="20"/>
  <c r="D2106" i="20"/>
  <c r="C2106" i="20"/>
  <c r="B2106" i="20"/>
  <c r="G2105" i="20"/>
  <c r="F2105" i="20"/>
  <c r="E2105" i="20"/>
  <c r="D2105" i="20"/>
  <c r="C2105" i="20"/>
  <c r="B2105" i="20"/>
  <c r="G2104" i="20"/>
  <c r="F2104" i="20"/>
  <c r="E2104" i="20"/>
  <c r="D2104" i="20"/>
  <c r="C2104" i="20"/>
  <c r="B2104" i="20"/>
  <c r="G2103" i="20"/>
  <c r="F2103" i="20"/>
  <c r="E2103" i="20"/>
  <c r="D2103" i="20"/>
  <c r="C2103" i="20"/>
  <c r="B2103" i="20"/>
  <c r="G2102" i="20"/>
  <c r="F2102" i="20"/>
  <c r="E2102" i="20"/>
  <c r="D2102" i="20"/>
  <c r="C2102" i="20"/>
  <c r="B2102" i="20"/>
  <c r="G2101" i="20"/>
  <c r="F2101" i="20"/>
  <c r="E2101" i="20"/>
  <c r="D2101" i="20"/>
  <c r="C2101" i="20"/>
  <c r="B2101" i="20"/>
  <c r="G2100" i="20"/>
  <c r="F2100" i="20"/>
  <c r="E2100" i="20"/>
  <c r="D2100" i="20"/>
  <c r="C2100" i="20"/>
  <c r="B2100" i="20"/>
  <c r="G2099" i="20"/>
  <c r="F2099" i="20"/>
  <c r="E2099" i="20"/>
  <c r="D2099" i="20"/>
  <c r="C2099" i="20"/>
  <c r="B2099" i="20"/>
  <c r="G2098" i="20"/>
  <c r="F2098" i="20"/>
  <c r="E2098" i="20"/>
  <c r="D2098" i="20"/>
  <c r="C2098" i="20"/>
  <c r="B2098" i="20"/>
  <c r="G2097" i="20"/>
  <c r="F2097" i="20"/>
  <c r="E2097" i="20"/>
  <c r="D2097" i="20"/>
  <c r="C2097" i="20"/>
  <c r="B2097" i="20"/>
  <c r="G2096" i="20"/>
  <c r="F2096" i="20"/>
  <c r="E2096" i="20"/>
  <c r="D2096" i="20"/>
  <c r="C2096" i="20"/>
  <c r="B2096" i="20"/>
  <c r="G2095" i="20"/>
  <c r="F2095" i="20"/>
  <c r="E2095" i="20"/>
  <c r="D2095" i="20"/>
  <c r="C2095" i="20"/>
  <c r="B2095" i="20"/>
  <c r="G2094" i="20"/>
  <c r="F2094" i="20"/>
  <c r="E2094" i="20"/>
  <c r="D2094" i="20"/>
  <c r="C2094" i="20"/>
  <c r="B2094" i="20"/>
  <c r="G2093" i="20"/>
  <c r="F2093" i="20"/>
  <c r="E2093" i="20"/>
  <c r="D2093" i="20"/>
  <c r="C2093" i="20"/>
  <c r="B2093" i="20"/>
  <c r="G2092" i="20"/>
  <c r="F2092" i="20"/>
  <c r="E2092" i="20"/>
  <c r="D2092" i="20"/>
  <c r="C2092" i="20"/>
  <c r="B2092" i="20"/>
  <c r="G2091" i="20"/>
  <c r="F2091" i="20"/>
  <c r="E2091" i="20"/>
  <c r="D2091" i="20"/>
  <c r="C2091" i="20"/>
  <c r="B2091" i="20"/>
  <c r="G2090" i="20"/>
  <c r="F2090" i="20"/>
  <c r="E2090" i="20"/>
  <c r="D2090" i="20"/>
  <c r="C2090" i="20"/>
  <c r="B2090" i="20"/>
  <c r="G2089" i="20"/>
  <c r="F2089" i="20"/>
  <c r="E2089" i="20"/>
  <c r="D2089" i="20"/>
  <c r="C2089" i="20"/>
  <c r="B2089" i="20"/>
  <c r="G2088" i="20"/>
  <c r="F2088" i="20"/>
  <c r="E2088" i="20"/>
  <c r="D2088" i="20"/>
  <c r="C2088" i="20"/>
  <c r="B2088" i="20"/>
  <c r="G2087" i="20"/>
  <c r="F2087" i="20"/>
  <c r="E2087" i="20"/>
  <c r="D2087" i="20"/>
  <c r="C2087" i="20"/>
  <c r="B2087" i="20"/>
  <c r="G2086" i="20"/>
  <c r="F2086" i="20"/>
  <c r="E2086" i="20"/>
  <c r="D2086" i="20"/>
  <c r="C2086" i="20"/>
  <c r="B2086" i="20"/>
  <c r="G2085" i="20"/>
  <c r="F2085" i="20"/>
  <c r="E2085" i="20"/>
  <c r="D2085" i="20"/>
  <c r="C2085" i="20"/>
  <c r="B2085" i="20"/>
  <c r="G2084" i="20"/>
  <c r="F2084" i="20"/>
  <c r="E2084" i="20"/>
  <c r="D2084" i="20"/>
  <c r="C2084" i="20"/>
  <c r="B2084" i="20"/>
  <c r="G2083" i="20"/>
  <c r="F2083" i="20"/>
  <c r="E2083" i="20"/>
  <c r="D2083" i="20"/>
  <c r="C2083" i="20"/>
  <c r="B2083" i="20"/>
  <c r="G2082" i="20"/>
  <c r="F2082" i="20"/>
  <c r="E2082" i="20"/>
  <c r="D2082" i="20"/>
  <c r="C2082" i="20"/>
  <c r="B2082" i="20"/>
  <c r="G2081" i="20"/>
  <c r="F2081" i="20"/>
  <c r="E2081" i="20"/>
  <c r="D2081" i="20"/>
  <c r="C2081" i="20"/>
  <c r="B2081" i="20"/>
  <c r="G2080" i="20"/>
  <c r="F2080" i="20"/>
  <c r="E2080" i="20"/>
  <c r="D2080" i="20"/>
  <c r="C2080" i="20"/>
  <c r="B2080" i="20"/>
  <c r="G2079" i="20"/>
  <c r="F2079" i="20"/>
  <c r="E2079" i="20"/>
  <c r="D2079" i="20"/>
  <c r="C2079" i="20"/>
  <c r="B2079" i="20"/>
  <c r="G2078" i="20"/>
  <c r="F2078" i="20"/>
  <c r="E2078" i="20"/>
  <c r="D2078" i="20"/>
  <c r="C2078" i="20"/>
  <c r="B2078" i="20"/>
  <c r="G2077" i="20"/>
  <c r="F2077" i="20"/>
  <c r="E2077" i="20"/>
  <c r="D2077" i="20"/>
  <c r="C2077" i="20"/>
  <c r="B2077" i="20"/>
  <c r="G2076" i="20"/>
  <c r="F2076" i="20"/>
  <c r="E2076" i="20"/>
  <c r="D2076" i="20"/>
  <c r="C2076" i="20"/>
  <c r="B2076" i="20"/>
  <c r="G2075" i="20"/>
  <c r="F2075" i="20"/>
  <c r="E2075" i="20"/>
  <c r="D2075" i="20"/>
  <c r="C2075" i="20"/>
  <c r="B2075" i="20"/>
  <c r="G2074" i="20"/>
  <c r="F2074" i="20"/>
  <c r="E2074" i="20"/>
  <c r="D2074" i="20"/>
  <c r="C2074" i="20"/>
  <c r="B2074" i="20"/>
  <c r="G2073" i="20"/>
  <c r="F2073" i="20"/>
  <c r="E2073" i="20"/>
  <c r="D2073" i="20"/>
  <c r="C2073" i="20"/>
  <c r="B2073" i="20"/>
  <c r="G2072" i="20"/>
  <c r="F2072" i="20"/>
  <c r="E2072" i="20"/>
  <c r="D2072" i="20"/>
  <c r="C2072" i="20"/>
  <c r="B2072" i="20"/>
  <c r="G2071" i="20"/>
  <c r="F2071" i="20"/>
  <c r="E2071" i="20"/>
  <c r="D2071" i="20"/>
  <c r="C2071" i="20"/>
  <c r="B2071" i="20"/>
  <c r="G2070" i="20"/>
  <c r="F2070" i="20"/>
  <c r="E2070" i="20"/>
  <c r="D2070" i="20"/>
  <c r="C2070" i="20"/>
  <c r="B2070" i="20"/>
  <c r="G2069" i="20"/>
  <c r="F2069" i="20"/>
  <c r="E2069" i="20"/>
  <c r="D2069" i="20"/>
  <c r="C2069" i="20"/>
  <c r="B2069" i="20"/>
  <c r="G2068" i="20"/>
  <c r="F2068" i="20"/>
  <c r="E2068" i="20"/>
  <c r="D2068" i="20"/>
  <c r="C2068" i="20"/>
  <c r="B2068" i="20"/>
  <c r="G2067" i="20"/>
  <c r="F2067" i="20"/>
  <c r="E2067" i="20"/>
  <c r="D2067" i="20"/>
  <c r="C2067" i="20"/>
  <c r="B2067" i="20"/>
  <c r="G2066" i="20"/>
  <c r="F2066" i="20"/>
  <c r="E2066" i="20"/>
  <c r="D2066" i="20"/>
  <c r="C2066" i="20"/>
  <c r="B2066" i="20"/>
  <c r="G2065" i="20"/>
  <c r="F2065" i="20"/>
  <c r="E2065" i="20"/>
  <c r="D2065" i="20"/>
  <c r="C2065" i="20"/>
  <c r="B2065" i="20"/>
  <c r="G2064" i="20"/>
  <c r="F2064" i="20"/>
  <c r="E2064" i="20"/>
  <c r="D2064" i="20"/>
  <c r="C2064" i="20"/>
  <c r="B2064" i="20"/>
  <c r="G2063" i="20"/>
  <c r="F2063" i="20"/>
  <c r="E2063" i="20"/>
  <c r="D2063" i="20"/>
  <c r="C2063" i="20"/>
  <c r="B2063" i="20"/>
  <c r="G2062" i="20"/>
  <c r="F2062" i="20"/>
  <c r="E2062" i="20"/>
  <c r="D2062" i="20"/>
  <c r="C2062" i="20"/>
  <c r="B2062" i="20"/>
  <c r="G2061" i="20"/>
  <c r="F2061" i="20"/>
  <c r="E2061" i="20"/>
  <c r="D2061" i="20"/>
  <c r="C2061" i="20"/>
  <c r="B2061" i="20"/>
  <c r="G2060" i="20"/>
  <c r="F2060" i="20"/>
  <c r="E2060" i="20"/>
  <c r="D2060" i="20"/>
  <c r="C2060" i="20"/>
  <c r="B2060" i="20"/>
  <c r="G2059" i="20"/>
  <c r="F2059" i="20"/>
  <c r="E2059" i="20"/>
  <c r="D2059" i="20"/>
  <c r="C2059" i="20"/>
  <c r="B2059" i="20"/>
  <c r="G2058" i="20"/>
  <c r="F2058" i="20"/>
  <c r="E2058" i="20"/>
  <c r="D2058" i="20"/>
  <c r="C2058" i="20"/>
  <c r="B2058" i="20"/>
  <c r="G2057" i="20"/>
  <c r="F2057" i="20"/>
  <c r="E2057" i="20"/>
  <c r="D2057" i="20"/>
  <c r="C2057" i="20"/>
  <c r="B2057" i="20"/>
  <c r="G2056" i="20"/>
  <c r="F2056" i="20"/>
  <c r="E2056" i="20"/>
  <c r="D2056" i="20"/>
  <c r="C2056" i="20"/>
  <c r="B2056" i="20"/>
  <c r="G2055" i="20"/>
  <c r="F2055" i="20"/>
  <c r="E2055" i="20"/>
  <c r="D2055" i="20"/>
  <c r="C2055" i="20"/>
  <c r="B2055" i="20"/>
  <c r="G2054" i="20"/>
  <c r="F2054" i="20"/>
  <c r="E2054" i="20"/>
  <c r="D2054" i="20"/>
  <c r="C2054" i="20"/>
  <c r="B2054" i="20"/>
  <c r="G2053" i="20"/>
  <c r="F2053" i="20"/>
  <c r="E2053" i="20"/>
  <c r="D2053" i="20"/>
  <c r="C2053" i="20"/>
  <c r="B2053" i="20"/>
  <c r="G2052" i="20"/>
  <c r="F2052" i="20"/>
  <c r="E2052" i="20"/>
  <c r="D2052" i="20"/>
  <c r="C2052" i="20"/>
  <c r="B2052" i="20"/>
  <c r="G2051" i="20"/>
  <c r="F2051" i="20"/>
  <c r="E2051" i="20"/>
  <c r="D2051" i="20"/>
  <c r="C2051" i="20"/>
  <c r="B2051" i="20"/>
  <c r="G2050" i="20"/>
  <c r="F2050" i="20"/>
  <c r="E2050" i="20"/>
  <c r="D2050" i="20"/>
  <c r="C2050" i="20"/>
  <c r="B2050" i="20"/>
  <c r="G2049" i="20"/>
  <c r="F2049" i="20"/>
  <c r="E2049" i="20"/>
  <c r="D2049" i="20"/>
  <c r="C2049" i="20"/>
  <c r="B2049" i="20"/>
  <c r="G2048" i="20"/>
  <c r="F2048" i="20"/>
  <c r="E2048" i="20"/>
  <c r="D2048" i="20"/>
  <c r="C2048" i="20"/>
  <c r="B2048" i="20"/>
  <c r="G2047" i="20"/>
  <c r="F2047" i="20"/>
  <c r="E2047" i="20"/>
  <c r="D2047" i="20"/>
  <c r="C2047" i="20"/>
  <c r="B2047" i="20"/>
  <c r="G2046" i="20"/>
  <c r="F2046" i="20"/>
  <c r="E2046" i="20"/>
  <c r="D2046" i="20"/>
  <c r="C2046" i="20"/>
  <c r="B2046" i="20"/>
  <c r="G2045" i="20"/>
  <c r="F2045" i="20"/>
  <c r="E2045" i="20"/>
  <c r="D2045" i="20"/>
  <c r="C2045" i="20"/>
  <c r="B2045" i="20"/>
  <c r="G2044" i="20"/>
  <c r="F2044" i="20"/>
  <c r="E2044" i="20"/>
  <c r="D2044" i="20"/>
  <c r="C2044" i="20"/>
  <c r="B2044" i="20"/>
  <c r="G2043" i="20"/>
  <c r="F2043" i="20"/>
  <c r="E2043" i="20"/>
  <c r="D2043" i="20"/>
  <c r="C2043" i="20"/>
  <c r="B2043" i="20"/>
  <c r="G2042" i="20"/>
  <c r="F2042" i="20"/>
  <c r="E2042" i="20"/>
  <c r="D2042" i="20"/>
  <c r="C2042" i="20"/>
  <c r="B2042" i="20"/>
  <c r="G2041" i="20"/>
  <c r="F2041" i="20"/>
  <c r="E2041" i="20"/>
  <c r="D2041" i="20"/>
  <c r="C2041" i="20"/>
  <c r="B2041" i="20"/>
  <c r="G2040" i="20"/>
  <c r="F2040" i="20"/>
  <c r="E2040" i="20"/>
  <c r="D2040" i="20"/>
  <c r="C2040" i="20"/>
  <c r="B2040" i="20"/>
  <c r="G2039" i="20"/>
  <c r="F2039" i="20"/>
  <c r="E2039" i="20"/>
  <c r="D2039" i="20"/>
  <c r="C2039" i="20"/>
  <c r="B2039" i="20"/>
  <c r="G2038" i="20"/>
  <c r="F2038" i="20"/>
  <c r="E2038" i="20"/>
  <c r="D2038" i="20"/>
  <c r="C2038" i="20"/>
  <c r="B2038" i="20"/>
  <c r="G2037" i="20"/>
  <c r="F2037" i="20"/>
  <c r="E2037" i="20"/>
  <c r="D2037" i="20"/>
  <c r="C2037" i="20"/>
  <c r="B2037" i="20"/>
  <c r="G2036" i="20"/>
  <c r="F2036" i="20"/>
  <c r="E2036" i="20"/>
  <c r="D2036" i="20"/>
  <c r="C2036" i="20"/>
  <c r="B2036" i="20"/>
  <c r="G2035" i="20"/>
  <c r="F2035" i="20"/>
  <c r="E2035" i="20"/>
  <c r="D2035" i="20"/>
  <c r="C2035" i="20"/>
  <c r="B2035" i="20"/>
  <c r="G2034" i="20"/>
  <c r="F2034" i="20"/>
  <c r="E2034" i="20"/>
  <c r="D2034" i="20"/>
  <c r="C2034" i="20"/>
  <c r="B2034" i="20"/>
  <c r="G2033" i="20"/>
  <c r="F2033" i="20"/>
  <c r="E2033" i="20"/>
  <c r="D2033" i="20"/>
  <c r="C2033" i="20"/>
  <c r="B2033" i="20"/>
  <c r="G2032" i="20"/>
  <c r="F2032" i="20"/>
  <c r="E2032" i="20"/>
  <c r="D2032" i="20"/>
  <c r="C2032" i="20"/>
  <c r="B2032" i="20"/>
  <c r="G2031" i="20"/>
  <c r="F2031" i="20"/>
  <c r="E2031" i="20"/>
  <c r="D2031" i="20"/>
  <c r="C2031" i="20"/>
  <c r="B2031" i="20"/>
  <c r="G2030" i="20"/>
  <c r="F2030" i="20"/>
  <c r="E2030" i="20"/>
  <c r="D2030" i="20"/>
  <c r="C2030" i="20"/>
  <c r="B2030" i="20"/>
  <c r="G2029" i="20"/>
  <c r="F2029" i="20"/>
  <c r="E2029" i="20"/>
  <c r="D2029" i="20"/>
  <c r="C2029" i="20"/>
  <c r="B2029" i="20"/>
  <c r="G2028" i="20"/>
  <c r="F2028" i="20"/>
  <c r="E2028" i="20"/>
  <c r="D2028" i="20"/>
  <c r="C2028" i="20"/>
  <c r="B2028" i="20"/>
  <c r="G2027" i="20"/>
  <c r="F2027" i="20"/>
  <c r="E2027" i="20"/>
  <c r="D2027" i="20"/>
  <c r="C2027" i="20"/>
  <c r="B2027" i="20"/>
  <c r="G2026" i="20"/>
  <c r="F2026" i="20"/>
  <c r="E2026" i="20"/>
  <c r="D2026" i="20"/>
  <c r="C2026" i="20"/>
  <c r="B2026" i="20"/>
  <c r="G2025" i="20"/>
  <c r="F2025" i="20"/>
  <c r="E2025" i="20"/>
  <c r="D2025" i="20"/>
  <c r="C2025" i="20"/>
  <c r="B2025" i="20"/>
  <c r="G2024" i="20"/>
  <c r="F2024" i="20"/>
  <c r="E2024" i="20"/>
  <c r="D2024" i="20"/>
  <c r="C2024" i="20"/>
  <c r="B2024" i="20"/>
  <c r="G2023" i="20"/>
  <c r="F2023" i="20"/>
  <c r="E2023" i="20"/>
  <c r="D2023" i="20"/>
  <c r="C2023" i="20"/>
  <c r="B2023" i="20"/>
  <c r="G2022" i="20"/>
  <c r="F2022" i="20"/>
  <c r="E2022" i="20"/>
  <c r="D2022" i="20"/>
  <c r="C2022" i="20"/>
  <c r="B2022" i="20"/>
  <c r="G2021" i="20"/>
  <c r="F2021" i="20"/>
  <c r="E2021" i="20"/>
  <c r="D2021" i="20"/>
  <c r="C2021" i="20"/>
  <c r="B2021" i="20"/>
  <c r="G2020" i="20"/>
  <c r="F2020" i="20"/>
  <c r="E2020" i="20"/>
  <c r="D2020" i="20"/>
  <c r="C2020" i="20"/>
  <c r="B2020" i="20"/>
  <c r="G2019" i="20"/>
  <c r="F2019" i="20"/>
  <c r="E2019" i="20"/>
  <c r="D2019" i="20"/>
  <c r="C2019" i="20"/>
  <c r="B2019" i="20"/>
  <c r="G2018" i="20"/>
  <c r="F2018" i="20"/>
  <c r="E2018" i="20"/>
  <c r="D2018" i="20"/>
  <c r="C2018" i="20"/>
  <c r="B2018" i="20"/>
  <c r="G2017" i="20"/>
  <c r="F2017" i="20"/>
  <c r="E2017" i="20"/>
  <c r="D2017" i="20"/>
  <c r="C2017" i="20"/>
  <c r="B2017" i="20"/>
  <c r="G2016" i="20"/>
  <c r="F2016" i="20"/>
  <c r="E2016" i="20"/>
  <c r="D2016" i="20"/>
  <c r="C2016" i="20"/>
  <c r="B2016" i="20"/>
  <c r="G2015" i="20"/>
  <c r="F2015" i="20"/>
  <c r="E2015" i="20"/>
  <c r="D2015" i="20"/>
  <c r="C2015" i="20"/>
  <c r="B2015" i="20"/>
  <c r="G2014" i="20"/>
  <c r="F2014" i="20"/>
  <c r="E2014" i="20"/>
  <c r="D2014" i="20"/>
  <c r="C2014" i="20"/>
  <c r="B2014" i="20"/>
  <c r="G2013" i="20"/>
  <c r="F2013" i="20"/>
  <c r="E2013" i="20"/>
  <c r="D2013" i="20"/>
  <c r="C2013" i="20"/>
  <c r="B2013" i="20"/>
  <c r="G2012" i="20"/>
  <c r="F2012" i="20"/>
  <c r="E2012" i="20"/>
  <c r="D2012" i="20"/>
  <c r="C2012" i="20"/>
  <c r="B2012" i="20"/>
  <c r="G2011" i="20"/>
  <c r="F2011" i="20"/>
  <c r="E2011" i="20"/>
  <c r="D2011" i="20"/>
  <c r="C2011" i="20"/>
  <c r="B2011" i="20"/>
  <c r="G2010" i="20"/>
  <c r="F2010" i="20"/>
  <c r="E2010" i="20"/>
  <c r="D2010" i="20"/>
  <c r="C2010" i="20"/>
  <c r="B2010" i="20"/>
  <c r="G2009" i="20"/>
  <c r="F2009" i="20"/>
  <c r="E2009" i="20"/>
  <c r="D2009" i="20"/>
  <c r="C2009" i="20"/>
  <c r="B2009" i="20"/>
  <c r="G2008" i="20"/>
  <c r="F2008" i="20"/>
  <c r="E2008" i="20"/>
  <c r="D2008" i="20"/>
  <c r="C2008" i="20"/>
  <c r="B2008" i="20"/>
  <c r="G2007" i="20"/>
  <c r="F2007" i="20"/>
  <c r="E2007" i="20"/>
  <c r="D2007" i="20"/>
  <c r="C2007" i="20"/>
  <c r="B2007" i="20"/>
  <c r="G2006" i="20"/>
  <c r="F2006" i="20"/>
  <c r="E2006" i="20"/>
  <c r="D2006" i="20"/>
  <c r="C2006" i="20"/>
  <c r="B2006" i="20"/>
  <c r="G2005" i="20"/>
  <c r="F2005" i="20"/>
  <c r="E2005" i="20"/>
  <c r="D2005" i="20"/>
  <c r="C2005" i="20"/>
  <c r="B2005" i="20"/>
  <c r="G2004" i="20"/>
  <c r="F2004" i="20"/>
  <c r="E2004" i="20"/>
  <c r="D2004" i="20"/>
  <c r="C2004" i="20"/>
  <c r="B2004" i="20"/>
  <c r="G2003" i="20"/>
  <c r="F2003" i="20"/>
  <c r="E2003" i="20"/>
  <c r="D2003" i="20"/>
  <c r="C2003" i="20"/>
  <c r="B2003" i="20"/>
  <c r="G2002" i="20"/>
  <c r="F2002" i="20"/>
  <c r="E2002" i="20"/>
  <c r="D2002" i="20"/>
  <c r="C2002" i="20"/>
  <c r="B2002" i="20"/>
  <c r="G2001" i="20"/>
  <c r="F2001" i="20"/>
  <c r="E2001" i="20"/>
  <c r="D2001" i="20"/>
  <c r="C2001" i="20"/>
  <c r="B2001" i="20"/>
  <c r="G2000" i="20"/>
  <c r="F2000" i="20"/>
  <c r="E2000" i="20"/>
  <c r="D2000" i="20"/>
  <c r="C2000" i="20"/>
  <c r="B2000" i="20"/>
  <c r="G1999" i="20"/>
  <c r="F1999" i="20"/>
  <c r="E1999" i="20"/>
  <c r="D1999" i="20"/>
  <c r="C1999" i="20"/>
  <c r="B1999" i="20"/>
  <c r="G1998" i="20"/>
  <c r="F1998" i="20"/>
  <c r="E1998" i="20"/>
  <c r="D1998" i="20"/>
  <c r="C1998" i="20"/>
  <c r="B1998" i="20"/>
  <c r="G1997" i="20"/>
  <c r="F1997" i="20"/>
  <c r="E1997" i="20"/>
  <c r="D1997" i="20"/>
  <c r="C1997" i="20"/>
  <c r="B1997" i="20"/>
  <c r="G1996" i="20"/>
  <c r="F1996" i="20"/>
  <c r="E1996" i="20"/>
  <c r="D1996" i="20"/>
  <c r="C1996" i="20"/>
  <c r="B1996" i="20"/>
  <c r="G1995" i="20"/>
  <c r="F1995" i="20"/>
  <c r="E1995" i="20"/>
  <c r="D1995" i="20"/>
  <c r="C1995" i="20"/>
  <c r="B1995" i="20"/>
  <c r="G1994" i="20"/>
  <c r="F1994" i="20"/>
  <c r="E1994" i="20"/>
  <c r="D1994" i="20"/>
  <c r="C1994" i="20"/>
  <c r="B1994" i="20"/>
  <c r="G1993" i="20"/>
  <c r="F1993" i="20"/>
  <c r="E1993" i="20"/>
  <c r="D1993" i="20"/>
  <c r="C1993" i="20"/>
  <c r="B1993" i="20"/>
  <c r="G1992" i="20"/>
  <c r="F1992" i="20"/>
  <c r="E1992" i="20"/>
  <c r="D1992" i="20"/>
  <c r="C1992" i="20"/>
  <c r="B1992" i="20"/>
  <c r="G1991" i="20"/>
  <c r="F1991" i="20"/>
  <c r="E1991" i="20"/>
  <c r="D1991" i="20"/>
  <c r="C1991" i="20"/>
  <c r="B1991" i="20"/>
  <c r="G1990" i="20"/>
  <c r="F1990" i="20"/>
  <c r="E1990" i="20"/>
  <c r="D1990" i="20"/>
  <c r="C1990" i="20"/>
  <c r="B1990" i="20"/>
  <c r="G1989" i="20"/>
  <c r="F1989" i="20"/>
  <c r="E1989" i="20"/>
  <c r="D1989" i="20"/>
  <c r="C1989" i="20"/>
  <c r="B1989" i="20"/>
  <c r="G1988" i="20"/>
  <c r="F1988" i="20"/>
  <c r="E1988" i="20"/>
  <c r="D1988" i="20"/>
  <c r="C1988" i="20"/>
  <c r="B1988" i="20"/>
  <c r="G1987" i="20"/>
  <c r="F1987" i="20"/>
  <c r="E1987" i="20"/>
  <c r="D1987" i="20"/>
  <c r="C1987" i="20"/>
  <c r="B1987" i="20"/>
  <c r="G1986" i="20"/>
  <c r="F1986" i="20"/>
  <c r="E1986" i="20"/>
  <c r="D1986" i="20"/>
  <c r="C1986" i="20"/>
  <c r="B1986" i="20"/>
  <c r="G1985" i="20"/>
  <c r="F1985" i="20"/>
  <c r="E1985" i="20"/>
  <c r="D1985" i="20"/>
  <c r="C1985" i="20"/>
  <c r="B1985" i="20"/>
  <c r="G1984" i="20"/>
  <c r="F1984" i="20"/>
  <c r="E1984" i="20"/>
  <c r="D1984" i="20"/>
  <c r="C1984" i="20"/>
  <c r="B1984" i="20"/>
  <c r="G1983" i="20"/>
  <c r="F1983" i="20"/>
  <c r="E1983" i="20"/>
  <c r="D1983" i="20"/>
  <c r="C1983" i="20"/>
  <c r="B1983" i="20"/>
  <c r="G1982" i="20"/>
  <c r="F1982" i="20"/>
  <c r="E1982" i="20"/>
  <c r="D1982" i="20"/>
  <c r="C1982" i="20"/>
  <c r="B1982" i="20"/>
  <c r="G1981" i="20"/>
  <c r="F1981" i="20"/>
  <c r="E1981" i="20"/>
  <c r="D1981" i="20"/>
  <c r="C1981" i="20"/>
  <c r="B1981" i="20"/>
  <c r="G1980" i="20"/>
  <c r="F1980" i="20"/>
  <c r="E1980" i="20"/>
  <c r="D1980" i="20"/>
  <c r="C1980" i="20"/>
  <c r="B1980" i="20"/>
  <c r="G1979" i="20"/>
  <c r="F1979" i="20"/>
  <c r="E1979" i="20"/>
  <c r="D1979" i="20"/>
  <c r="C1979" i="20"/>
  <c r="B1979" i="20"/>
  <c r="G1978" i="20"/>
  <c r="F1978" i="20"/>
  <c r="E1978" i="20"/>
  <c r="D1978" i="20"/>
  <c r="C1978" i="20"/>
  <c r="B1978" i="20"/>
  <c r="G1977" i="20"/>
  <c r="F1977" i="20"/>
  <c r="E1977" i="20"/>
  <c r="D1977" i="20"/>
  <c r="C1977" i="20"/>
  <c r="B1977" i="20"/>
  <c r="G1976" i="20"/>
  <c r="F1976" i="20"/>
  <c r="E1976" i="20"/>
  <c r="D1976" i="20"/>
  <c r="C1976" i="20"/>
  <c r="B1976" i="20"/>
  <c r="G1975" i="20"/>
  <c r="F1975" i="20"/>
  <c r="E1975" i="20"/>
  <c r="D1975" i="20"/>
  <c r="C1975" i="20"/>
  <c r="B1975" i="20"/>
  <c r="G1974" i="20"/>
  <c r="F1974" i="20"/>
  <c r="E1974" i="20"/>
  <c r="D1974" i="20"/>
  <c r="C1974" i="20"/>
  <c r="B1974" i="20"/>
  <c r="G1973" i="20"/>
  <c r="F1973" i="20"/>
  <c r="E1973" i="20"/>
  <c r="D1973" i="20"/>
  <c r="C1973" i="20"/>
  <c r="B1973" i="20"/>
  <c r="G1972" i="20"/>
  <c r="F1972" i="20"/>
  <c r="E1972" i="20"/>
  <c r="D1972" i="20"/>
  <c r="C1972" i="20"/>
  <c r="B1972" i="20"/>
  <c r="G1971" i="20"/>
  <c r="F1971" i="20"/>
  <c r="E1971" i="20"/>
  <c r="D1971" i="20"/>
  <c r="C1971" i="20"/>
  <c r="B1971" i="20"/>
  <c r="G1970" i="20"/>
  <c r="F1970" i="20"/>
  <c r="E1970" i="20"/>
  <c r="D1970" i="20"/>
  <c r="C1970" i="20"/>
  <c r="B1970" i="20"/>
  <c r="G1969" i="20"/>
  <c r="F1969" i="20"/>
  <c r="E1969" i="20"/>
  <c r="D1969" i="20"/>
  <c r="C1969" i="20"/>
  <c r="B1969" i="20"/>
  <c r="G1968" i="20"/>
  <c r="F1968" i="20"/>
  <c r="E1968" i="20"/>
  <c r="D1968" i="20"/>
  <c r="C1968" i="20"/>
  <c r="B1968" i="20"/>
  <c r="G1967" i="20"/>
  <c r="F1967" i="20"/>
  <c r="E1967" i="20"/>
  <c r="D1967" i="20"/>
  <c r="C1967" i="20"/>
  <c r="B1967" i="20"/>
  <c r="G1966" i="20"/>
  <c r="F1966" i="20"/>
  <c r="E1966" i="20"/>
  <c r="D1966" i="20"/>
  <c r="C1966" i="20"/>
  <c r="B1966" i="20"/>
  <c r="G1965" i="20"/>
  <c r="F1965" i="20"/>
  <c r="E1965" i="20"/>
  <c r="D1965" i="20"/>
  <c r="C1965" i="20"/>
  <c r="B1965" i="20"/>
  <c r="G1964" i="20"/>
  <c r="F1964" i="20"/>
  <c r="E1964" i="20"/>
  <c r="D1964" i="20"/>
  <c r="C1964" i="20"/>
  <c r="B1964" i="20"/>
  <c r="G1963" i="20"/>
  <c r="F1963" i="20"/>
  <c r="E1963" i="20"/>
  <c r="D1963" i="20"/>
  <c r="C1963" i="20"/>
  <c r="B1963" i="20"/>
  <c r="G1962" i="20"/>
  <c r="F1962" i="20"/>
  <c r="E1962" i="20"/>
  <c r="D1962" i="20"/>
  <c r="C1962" i="20"/>
  <c r="B1962" i="20"/>
  <c r="G1961" i="20"/>
  <c r="F1961" i="20"/>
  <c r="E1961" i="20"/>
  <c r="D1961" i="20"/>
  <c r="C1961" i="20"/>
  <c r="B1961" i="20"/>
  <c r="G1960" i="20"/>
  <c r="F1960" i="20"/>
  <c r="E1960" i="20"/>
  <c r="D1960" i="20"/>
  <c r="C1960" i="20"/>
  <c r="B1960" i="20"/>
  <c r="G1959" i="20"/>
  <c r="F1959" i="20"/>
  <c r="E1959" i="20"/>
  <c r="D1959" i="20"/>
  <c r="C1959" i="20"/>
  <c r="B1959" i="20"/>
  <c r="G1958" i="20"/>
  <c r="F1958" i="20"/>
  <c r="E1958" i="20"/>
  <c r="D1958" i="20"/>
  <c r="C1958" i="20"/>
  <c r="B1958" i="20"/>
  <c r="G1957" i="20"/>
  <c r="F1957" i="20"/>
  <c r="E1957" i="20"/>
  <c r="D1957" i="20"/>
  <c r="C1957" i="20"/>
  <c r="B1957" i="20"/>
  <c r="G1956" i="20"/>
  <c r="F1956" i="20"/>
  <c r="E1956" i="20"/>
  <c r="D1956" i="20"/>
  <c r="C1956" i="20"/>
  <c r="B1956" i="20"/>
  <c r="G1955" i="20"/>
  <c r="F1955" i="20"/>
  <c r="E1955" i="20"/>
  <c r="D1955" i="20"/>
  <c r="C1955" i="20"/>
  <c r="B1955" i="20"/>
  <c r="G1954" i="20"/>
  <c r="F1954" i="20"/>
  <c r="E1954" i="20"/>
  <c r="D1954" i="20"/>
  <c r="C1954" i="20"/>
  <c r="B1954" i="20"/>
  <c r="G1953" i="20"/>
  <c r="F1953" i="20"/>
  <c r="E1953" i="20"/>
  <c r="D1953" i="20"/>
  <c r="C1953" i="20"/>
  <c r="B1953" i="20"/>
  <c r="G1952" i="20"/>
  <c r="F1952" i="20"/>
  <c r="E1952" i="20"/>
  <c r="D1952" i="20"/>
  <c r="C1952" i="20"/>
  <c r="B1952" i="20"/>
  <c r="G1951" i="20"/>
  <c r="F1951" i="20"/>
  <c r="E1951" i="20"/>
  <c r="D1951" i="20"/>
  <c r="C1951" i="20"/>
  <c r="B1951" i="20"/>
  <c r="G1950" i="20"/>
  <c r="F1950" i="20"/>
  <c r="E1950" i="20"/>
  <c r="D1950" i="20"/>
  <c r="C1950" i="20"/>
  <c r="B1950" i="20"/>
  <c r="G1949" i="20"/>
  <c r="F1949" i="20"/>
  <c r="E1949" i="20"/>
  <c r="D1949" i="20"/>
  <c r="C1949" i="20"/>
  <c r="B1949" i="20"/>
  <c r="G1948" i="20"/>
  <c r="F1948" i="20"/>
  <c r="E1948" i="20"/>
  <c r="D1948" i="20"/>
  <c r="C1948" i="20"/>
  <c r="B1948" i="20"/>
  <c r="G1947" i="20"/>
  <c r="F1947" i="20"/>
  <c r="E1947" i="20"/>
  <c r="D1947" i="20"/>
  <c r="C1947" i="20"/>
  <c r="B1947" i="20"/>
  <c r="G1946" i="20"/>
  <c r="F1946" i="20"/>
  <c r="E1946" i="20"/>
  <c r="D1946" i="20"/>
  <c r="C1946" i="20"/>
  <c r="B1946" i="20"/>
  <c r="G1945" i="20"/>
  <c r="F1945" i="20"/>
  <c r="E1945" i="20"/>
  <c r="D1945" i="20"/>
  <c r="C1945" i="20"/>
  <c r="B1945" i="20"/>
  <c r="G1944" i="20"/>
  <c r="F1944" i="20"/>
  <c r="E1944" i="20"/>
  <c r="D1944" i="20"/>
  <c r="C1944" i="20"/>
  <c r="B1944" i="20"/>
  <c r="G1943" i="20"/>
  <c r="F1943" i="20"/>
  <c r="E1943" i="20"/>
  <c r="D1943" i="20"/>
  <c r="C1943" i="20"/>
  <c r="B1943" i="20"/>
  <c r="G1942" i="20"/>
  <c r="F1942" i="20"/>
  <c r="E1942" i="20"/>
  <c r="D1942" i="20"/>
  <c r="C1942" i="20"/>
  <c r="B1942" i="20"/>
  <c r="G1941" i="20"/>
  <c r="F1941" i="20"/>
  <c r="E1941" i="20"/>
  <c r="D1941" i="20"/>
  <c r="C1941" i="20"/>
  <c r="B1941" i="20"/>
  <c r="G1940" i="20"/>
  <c r="F1940" i="20"/>
  <c r="E1940" i="20"/>
  <c r="D1940" i="20"/>
  <c r="C1940" i="20"/>
  <c r="B1940" i="20"/>
  <c r="G1939" i="20"/>
  <c r="F1939" i="20"/>
  <c r="E1939" i="20"/>
  <c r="D1939" i="20"/>
  <c r="C1939" i="20"/>
  <c r="B1939" i="20"/>
  <c r="G1938" i="20"/>
  <c r="F1938" i="20"/>
  <c r="E1938" i="20"/>
  <c r="D1938" i="20"/>
  <c r="C1938" i="20"/>
  <c r="B1938" i="20"/>
  <c r="G1937" i="20"/>
  <c r="F1937" i="20"/>
  <c r="E1937" i="20"/>
  <c r="D1937" i="20"/>
  <c r="C1937" i="20"/>
  <c r="B1937" i="20"/>
  <c r="G1936" i="20"/>
  <c r="F1936" i="20"/>
  <c r="E1936" i="20"/>
  <c r="D1936" i="20"/>
  <c r="C1936" i="20"/>
  <c r="B1936" i="20"/>
  <c r="G1935" i="20"/>
  <c r="F1935" i="20"/>
  <c r="E1935" i="20"/>
  <c r="D1935" i="20"/>
  <c r="C1935" i="20"/>
  <c r="B1935" i="20"/>
  <c r="G1934" i="20"/>
  <c r="F1934" i="20"/>
  <c r="E1934" i="20"/>
  <c r="D1934" i="20"/>
  <c r="C1934" i="20"/>
  <c r="B1934" i="20"/>
  <c r="G1933" i="20"/>
  <c r="F1933" i="20"/>
  <c r="E1933" i="20"/>
  <c r="D1933" i="20"/>
  <c r="C1933" i="20"/>
  <c r="B1933" i="20"/>
  <c r="G1932" i="20"/>
  <c r="F1932" i="20"/>
  <c r="E1932" i="20"/>
  <c r="D1932" i="20"/>
  <c r="C1932" i="20"/>
  <c r="B1932" i="20"/>
  <c r="G1931" i="20"/>
  <c r="F1931" i="20"/>
  <c r="E1931" i="20"/>
  <c r="D1931" i="20"/>
  <c r="C1931" i="20"/>
  <c r="B1931" i="20"/>
  <c r="G1930" i="20"/>
  <c r="F1930" i="20"/>
  <c r="E1930" i="20"/>
  <c r="D1930" i="20"/>
  <c r="C1930" i="20"/>
  <c r="B1930" i="20"/>
  <c r="G1929" i="20"/>
  <c r="F1929" i="20"/>
  <c r="E1929" i="20"/>
  <c r="D1929" i="20"/>
  <c r="C1929" i="20"/>
  <c r="B1929" i="20"/>
  <c r="G1928" i="20"/>
  <c r="F1928" i="20"/>
  <c r="E1928" i="20"/>
  <c r="D1928" i="20"/>
  <c r="C1928" i="20"/>
  <c r="B1928" i="20"/>
  <c r="G1927" i="20"/>
  <c r="F1927" i="20"/>
  <c r="E1927" i="20"/>
  <c r="D1927" i="20"/>
  <c r="C1927" i="20"/>
  <c r="B1927" i="20"/>
  <c r="G1926" i="20"/>
  <c r="F1926" i="20"/>
  <c r="E1926" i="20"/>
  <c r="D1926" i="20"/>
  <c r="C1926" i="20"/>
  <c r="B1926" i="20"/>
  <c r="G1925" i="20"/>
  <c r="F1925" i="20"/>
  <c r="E1925" i="20"/>
  <c r="D1925" i="20"/>
  <c r="C1925" i="20"/>
  <c r="B1925" i="20"/>
  <c r="G1924" i="20"/>
  <c r="F1924" i="20"/>
  <c r="E1924" i="20"/>
  <c r="D1924" i="20"/>
  <c r="C1924" i="20"/>
  <c r="B1924" i="20"/>
  <c r="G1923" i="20"/>
  <c r="F1923" i="20"/>
  <c r="E1923" i="20"/>
  <c r="D1923" i="20"/>
  <c r="C1923" i="20"/>
  <c r="B1923" i="20"/>
  <c r="G1922" i="20"/>
  <c r="F1922" i="20"/>
  <c r="E1922" i="20"/>
  <c r="D1922" i="20"/>
  <c r="C1922" i="20"/>
  <c r="B1922" i="20"/>
  <c r="G1921" i="20"/>
  <c r="F1921" i="20"/>
  <c r="E1921" i="20"/>
  <c r="D1921" i="20"/>
  <c r="C1921" i="20"/>
  <c r="B1921" i="20"/>
  <c r="G1920" i="20"/>
  <c r="F1920" i="20"/>
  <c r="E1920" i="20"/>
  <c r="D1920" i="20"/>
  <c r="C1920" i="20"/>
  <c r="B1920" i="20"/>
  <c r="G1919" i="20"/>
  <c r="F1919" i="20"/>
  <c r="E1919" i="20"/>
  <c r="D1919" i="20"/>
  <c r="C1919" i="20"/>
  <c r="B1919" i="20"/>
  <c r="G1918" i="20"/>
  <c r="F1918" i="20"/>
  <c r="E1918" i="20"/>
  <c r="D1918" i="20"/>
  <c r="C1918" i="20"/>
  <c r="B1918" i="20"/>
  <c r="G1917" i="20"/>
  <c r="F1917" i="20"/>
  <c r="E1917" i="20"/>
  <c r="D1917" i="20"/>
  <c r="C1917" i="20"/>
  <c r="B1917" i="20"/>
  <c r="G1916" i="20"/>
  <c r="F1916" i="20"/>
  <c r="E1916" i="20"/>
  <c r="D1916" i="20"/>
  <c r="C1916" i="20"/>
  <c r="B1916" i="20"/>
  <c r="G1915" i="20"/>
  <c r="F1915" i="20"/>
  <c r="E1915" i="20"/>
  <c r="D1915" i="20"/>
  <c r="C1915" i="20"/>
  <c r="B1915" i="20"/>
  <c r="G1914" i="20"/>
  <c r="F1914" i="20"/>
  <c r="E1914" i="20"/>
  <c r="D1914" i="20"/>
  <c r="C1914" i="20"/>
  <c r="B1914" i="20"/>
  <c r="G1913" i="20"/>
  <c r="F1913" i="20"/>
  <c r="E1913" i="20"/>
  <c r="D1913" i="20"/>
  <c r="C1913" i="20"/>
  <c r="B1913" i="20"/>
  <c r="G1912" i="20"/>
  <c r="F1912" i="20"/>
  <c r="E1912" i="20"/>
  <c r="D1912" i="20"/>
  <c r="C1912" i="20"/>
  <c r="B1912" i="20"/>
  <c r="G1911" i="20"/>
  <c r="F1911" i="20"/>
  <c r="E1911" i="20"/>
  <c r="D1911" i="20"/>
  <c r="C1911" i="20"/>
  <c r="B1911" i="20"/>
  <c r="G1910" i="20"/>
  <c r="F1910" i="20"/>
  <c r="E1910" i="20"/>
  <c r="D1910" i="20"/>
  <c r="C1910" i="20"/>
  <c r="B1910" i="20"/>
  <c r="G1909" i="20"/>
  <c r="F1909" i="20"/>
  <c r="E1909" i="20"/>
  <c r="D1909" i="20"/>
  <c r="C1909" i="20"/>
  <c r="B1909" i="20"/>
  <c r="G1908" i="20"/>
  <c r="F1908" i="20"/>
  <c r="E1908" i="20"/>
  <c r="D1908" i="20"/>
  <c r="C1908" i="20"/>
  <c r="B1908" i="20"/>
  <c r="G1907" i="20"/>
  <c r="F1907" i="20"/>
  <c r="E1907" i="20"/>
  <c r="D1907" i="20"/>
  <c r="C1907" i="20"/>
  <c r="B1907" i="20"/>
  <c r="G1906" i="20"/>
  <c r="F1906" i="20"/>
  <c r="E1906" i="20"/>
  <c r="D1906" i="20"/>
  <c r="C1906" i="20"/>
  <c r="B1906" i="20"/>
  <c r="G1905" i="20"/>
  <c r="F1905" i="20"/>
  <c r="E1905" i="20"/>
  <c r="D1905" i="20"/>
  <c r="C1905" i="20"/>
  <c r="B1905" i="20"/>
  <c r="G1904" i="20"/>
  <c r="F1904" i="20"/>
  <c r="E1904" i="20"/>
  <c r="D1904" i="20"/>
  <c r="C1904" i="20"/>
  <c r="B1904" i="20"/>
  <c r="G1903" i="20"/>
  <c r="F1903" i="20"/>
  <c r="E1903" i="20"/>
  <c r="D1903" i="20"/>
  <c r="C1903" i="20"/>
  <c r="B1903" i="20"/>
  <c r="G1902" i="20"/>
  <c r="F1902" i="20"/>
  <c r="E1902" i="20"/>
  <c r="D1902" i="20"/>
  <c r="C1902" i="20"/>
  <c r="B1902" i="20"/>
  <c r="G1901" i="20"/>
  <c r="F1901" i="20"/>
  <c r="E1901" i="20"/>
  <c r="D1901" i="20"/>
  <c r="C1901" i="20"/>
  <c r="B1901" i="20"/>
  <c r="G1900" i="20"/>
  <c r="F1900" i="20"/>
  <c r="E1900" i="20"/>
  <c r="D1900" i="20"/>
  <c r="C1900" i="20"/>
  <c r="B1900" i="20"/>
  <c r="G1899" i="20"/>
  <c r="F1899" i="20"/>
  <c r="E1899" i="20"/>
  <c r="D1899" i="20"/>
  <c r="C1899" i="20"/>
  <c r="B1899" i="20"/>
  <c r="G1898" i="20"/>
  <c r="F1898" i="20"/>
  <c r="E1898" i="20"/>
  <c r="D1898" i="20"/>
  <c r="C1898" i="20"/>
  <c r="B1898" i="20"/>
  <c r="G1897" i="20"/>
  <c r="F1897" i="20"/>
  <c r="E1897" i="20"/>
  <c r="D1897" i="20"/>
  <c r="C1897" i="20"/>
  <c r="B1897" i="20"/>
  <c r="G1896" i="20"/>
  <c r="F1896" i="20"/>
  <c r="E1896" i="20"/>
  <c r="D1896" i="20"/>
  <c r="C1896" i="20"/>
  <c r="B1896" i="20"/>
  <c r="G1895" i="20"/>
  <c r="F1895" i="20"/>
  <c r="E1895" i="20"/>
  <c r="D1895" i="20"/>
  <c r="C1895" i="20"/>
  <c r="B1895" i="20"/>
  <c r="G1894" i="20"/>
  <c r="F1894" i="20"/>
  <c r="E1894" i="20"/>
  <c r="D1894" i="20"/>
  <c r="C1894" i="20"/>
  <c r="B1894" i="20"/>
  <c r="G1893" i="20"/>
  <c r="F1893" i="20"/>
  <c r="E1893" i="20"/>
  <c r="D1893" i="20"/>
  <c r="C1893" i="20"/>
  <c r="B1893" i="20"/>
  <c r="G1892" i="20"/>
  <c r="F1892" i="20"/>
  <c r="E1892" i="20"/>
  <c r="D1892" i="20"/>
  <c r="C1892" i="20"/>
  <c r="B1892" i="20"/>
  <c r="G1891" i="20"/>
  <c r="F1891" i="20"/>
  <c r="E1891" i="20"/>
  <c r="D1891" i="20"/>
  <c r="C1891" i="20"/>
  <c r="B1891" i="20"/>
  <c r="G1890" i="20"/>
  <c r="F1890" i="20"/>
  <c r="E1890" i="20"/>
  <c r="D1890" i="20"/>
  <c r="C1890" i="20"/>
  <c r="B1890" i="20"/>
  <c r="G1889" i="20"/>
  <c r="F1889" i="20"/>
  <c r="E1889" i="20"/>
  <c r="D1889" i="20"/>
  <c r="C1889" i="20"/>
  <c r="B1889" i="20"/>
  <c r="G1888" i="20"/>
  <c r="F1888" i="20"/>
  <c r="E1888" i="20"/>
  <c r="D1888" i="20"/>
  <c r="C1888" i="20"/>
  <c r="B1888" i="20"/>
  <c r="G1887" i="20"/>
  <c r="F1887" i="20"/>
  <c r="E1887" i="20"/>
  <c r="D1887" i="20"/>
  <c r="C1887" i="20"/>
  <c r="B1887" i="20"/>
  <c r="G1886" i="20"/>
  <c r="F1886" i="20"/>
  <c r="E1886" i="20"/>
  <c r="D1886" i="20"/>
  <c r="C1886" i="20"/>
  <c r="B1886" i="20"/>
  <c r="G1885" i="20"/>
  <c r="F1885" i="20"/>
  <c r="E1885" i="20"/>
  <c r="D1885" i="20"/>
  <c r="C1885" i="20"/>
  <c r="B1885" i="20"/>
  <c r="G1884" i="20"/>
  <c r="F1884" i="20"/>
  <c r="E1884" i="20"/>
  <c r="D1884" i="20"/>
  <c r="C1884" i="20"/>
  <c r="B1884" i="20"/>
  <c r="G1883" i="20"/>
  <c r="F1883" i="20"/>
  <c r="E1883" i="20"/>
  <c r="D1883" i="20"/>
  <c r="C1883" i="20"/>
  <c r="B1883" i="20"/>
  <c r="G1882" i="20"/>
  <c r="F1882" i="20"/>
  <c r="E1882" i="20"/>
  <c r="D1882" i="20"/>
  <c r="C1882" i="20"/>
  <c r="B1882" i="20"/>
  <c r="G1881" i="20"/>
  <c r="F1881" i="20"/>
  <c r="E1881" i="20"/>
  <c r="D1881" i="20"/>
  <c r="C1881" i="20"/>
  <c r="B1881" i="20"/>
  <c r="G1880" i="20"/>
  <c r="F1880" i="20"/>
  <c r="E1880" i="20"/>
  <c r="D1880" i="20"/>
  <c r="C1880" i="20"/>
  <c r="B1880" i="20"/>
  <c r="G1879" i="20"/>
  <c r="F1879" i="20"/>
  <c r="E1879" i="20"/>
  <c r="D1879" i="20"/>
  <c r="C1879" i="20"/>
  <c r="B1879" i="20"/>
  <c r="G1878" i="20"/>
  <c r="F1878" i="20"/>
  <c r="E1878" i="20"/>
  <c r="D1878" i="20"/>
  <c r="C1878" i="20"/>
  <c r="B1878" i="20"/>
  <c r="G1877" i="20"/>
  <c r="F1877" i="20"/>
  <c r="E1877" i="20"/>
  <c r="D1877" i="20"/>
  <c r="C1877" i="20"/>
  <c r="B1877" i="20"/>
  <c r="G1876" i="20"/>
  <c r="F1876" i="20"/>
  <c r="E1876" i="20"/>
  <c r="D1876" i="20"/>
  <c r="C1876" i="20"/>
  <c r="B1876" i="20"/>
  <c r="G1875" i="20"/>
  <c r="F1875" i="20"/>
  <c r="E1875" i="20"/>
  <c r="D1875" i="20"/>
  <c r="C1875" i="20"/>
  <c r="B1875" i="20"/>
  <c r="G1874" i="20"/>
  <c r="F1874" i="20"/>
  <c r="E1874" i="20"/>
  <c r="D1874" i="20"/>
  <c r="C1874" i="20"/>
  <c r="B1874" i="20"/>
  <c r="G1873" i="20"/>
  <c r="F1873" i="20"/>
  <c r="E1873" i="20"/>
  <c r="D1873" i="20"/>
  <c r="C1873" i="20"/>
  <c r="B1873" i="20"/>
  <c r="G1872" i="20"/>
  <c r="F1872" i="20"/>
  <c r="E1872" i="20"/>
  <c r="D1872" i="20"/>
  <c r="C1872" i="20"/>
  <c r="B1872" i="20"/>
  <c r="G1871" i="20"/>
  <c r="F1871" i="20"/>
  <c r="E1871" i="20"/>
  <c r="D1871" i="20"/>
  <c r="C1871" i="20"/>
  <c r="B1871" i="20"/>
  <c r="G1870" i="20"/>
  <c r="F1870" i="20"/>
  <c r="E1870" i="20"/>
  <c r="D1870" i="20"/>
  <c r="C1870" i="20"/>
  <c r="B1870" i="20"/>
  <c r="G1869" i="20"/>
  <c r="F1869" i="20"/>
  <c r="E1869" i="20"/>
  <c r="D1869" i="20"/>
  <c r="C1869" i="20"/>
  <c r="B1869" i="20"/>
  <c r="G1868" i="20"/>
  <c r="F1868" i="20"/>
  <c r="E1868" i="20"/>
  <c r="D1868" i="20"/>
  <c r="C1868" i="20"/>
  <c r="B1868" i="20"/>
  <c r="G1867" i="20"/>
  <c r="F1867" i="20"/>
  <c r="E1867" i="20"/>
  <c r="D1867" i="20"/>
  <c r="C1867" i="20"/>
  <c r="B1867" i="20"/>
  <c r="G1866" i="20"/>
  <c r="F1866" i="20"/>
  <c r="E1866" i="20"/>
  <c r="D1866" i="20"/>
  <c r="C1866" i="20"/>
  <c r="B1866" i="20"/>
  <c r="G1865" i="20"/>
  <c r="F1865" i="20"/>
  <c r="E1865" i="20"/>
  <c r="D1865" i="20"/>
  <c r="C1865" i="20"/>
  <c r="B1865" i="20"/>
  <c r="G1864" i="20"/>
  <c r="F1864" i="20"/>
  <c r="E1864" i="20"/>
  <c r="D1864" i="20"/>
  <c r="C1864" i="20"/>
  <c r="B1864" i="20"/>
  <c r="G1863" i="20"/>
  <c r="F1863" i="20"/>
  <c r="E1863" i="20"/>
  <c r="D1863" i="20"/>
  <c r="C1863" i="20"/>
  <c r="B1863" i="20"/>
  <c r="G1862" i="20"/>
  <c r="F1862" i="20"/>
  <c r="E1862" i="20"/>
  <c r="D1862" i="20"/>
  <c r="C1862" i="20"/>
  <c r="B1862" i="20"/>
  <c r="G1861" i="20"/>
  <c r="F1861" i="20"/>
  <c r="E1861" i="20"/>
  <c r="D1861" i="20"/>
  <c r="C1861" i="20"/>
  <c r="B1861" i="20"/>
  <c r="G1860" i="20"/>
  <c r="F1860" i="20"/>
  <c r="E1860" i="20"/>
  <c r="D1860" i="20"/>
  <c r="C1860" i="20"/>
  <c r="B1860" i="20"/>
  <c r="G1859" i="20"/>
  <c r="F1859" i="20"/>
  <c r="E1859" i="20"/>
  <c r="D1859" i="20"/>
  <c r="C1859" i="20"/>
  <c r="B1859" i="20"/>
  <c r="G1858" i="20"/>
  <c r="F1858" i="20"/>
  <c r="E1858" i="20"/>
  <c r="D1858" i="20"/>
  <c r="C1858" i="20"/>
  <c r="B1858" i="20"/>
  <c r="G1857" i="20"/>
  <c r="F1857" i="20"/>
  <c r="E1857" i="20"/>
  <c r="D1857" i="20"/>
  <c r="C1857" i="20"/>
  <c r="B1857" i="20"/>
  <c r="G1856" i="20"/>
  <c r="F1856" i="20"/>
  <c r="E1856" i="20"/>
  <c r="D1856" i="20"/>
  <c r="C1856" i="20"/>
  <c r="B1856" i="20"/>
  <c r="G1855" i="20"/>
  <c r="F1855" i="20"/>
  <c r="E1855" i="20"/>
  <c r="D1855" i="20"/>
  <c r="C1855" i="20"/>
  <c r="B1855" i="20"/>
  <c r="G1854" i="20"/>
  <c r="F1854" i="20"/>
  <c r="E1854" i="20"/>
  <c r="D1854" i="20"/>
  <c r="C1854" i="20"/>
  <c r="B1854" i="20"/>
  <c r="G1853" i="20"/>
  <c r="F1853" i="20"/>
  <c r="E1853" i="20"/>
  <c r="D1853" i="20"/>
  <c r="C1853" i="20"/>
  <c r="B1853" i="20"/>
  <c r="G1852" i="20"/>
  <c r="F1852" i="20"/>
  <c r="E1852" i="20"/>
  <c r="D1852" i="20"/>
  <c r="C1852" i="20"/>
  <c r="B1852" i="20"/>
  <c r="G1851" i="20"/>
  <c r="F1851" i="20"/>
  <c r="E1851" i="20"/>
  <c r="D1851" i="20"/>
  <c r="C1851" i="20"/>
  <c r="B1851" i="20"/>
  <c r="G1850" i="20"/>
  <c r="F1850" i="20"/>
  <c r="E1850" i="20"/>
  <c r="D1850" i="20"/>
  <c r="C1850" i="20"/>
  <c r="B1850" i="20"/>
  <c r="G1849" i="20"/>
  <c r="F1849" i="20"/>
  <c r="E1849" i="20"/>
  <c r="D1849" i="20"/>
  <c r="C1849" i="20"/>
  <c r="B1849" i="20"/>
  <c r="G1848" i="20"/>
  <c r="F1848" i="20"/>
  <c r="E1848" i="20"/>
  <c r="D1848" i="20"/>
  <c r="C1848" i="20"/>
  <c r="B1848" i="20"/>
  <c r="G1847" i="20"/>
  <c r="F1847" i="20"/>
  <c r="E1847" i="20"/>
  <c r="D1847" i="20"/>
  <c r="C1847" i="20"/>
  <c r="B1847" i="20"/>
  <c r="G1846" i="20"/>
  <c r="F1846" i="20"/>
  <c r="E1846" i="20"/>
  <c r="D1846" i="20"/>
  <c r="C1846" i="20"/>
  <c r="B1846" i="20"/>
  <c r="G1845" i="20"/>
  <c r="F1845" i="20"/>
  <c r="E1845" i="20"/>
  <c r="D1845" i="20"/>
  <c r="C1845" i="20"/>
  <c r="B1845" i="20"/>
  <c r="G1844" i="20"/>
  <c r="F1844" i="20"/>
  <c r="E1844" i="20"/>
  <c r="D1844" i="20"/>
  <c r="C1844" i="20"/>
  <c r="B1844" i="20"/>
  <c r="G1843" i="20"/>
  <c r="F1843" i="20"/>
  <c r="E1843" i="20"/>
  <c r="D1843" i="20"/>
  <c r="C1843" i="20"/>
  <c r="B1843" i="20"/>
  <c r="G1842" i="20"/>
  <c r="F1842" i="20"/>
  <c r="E1842" i="20"/>
  <c r="D1842" i="20"/>
  <c r="C1842" i="20"/>
  <c r="B1842" i="20"/>
  <c r="G1841" i="20"/>
  <c r="F1841" i="20"/>
  <c r="E1841" i="20"/>
  <c r="D1841" i="20"/>
  <c r="C1841" i="20"/>
  <c r="B1841" i="20"/>
  <c r="G1840" i="20"/>
  <c r="F1840" i="20"/>
  <c r="E1840" i="20"/>
  <c r="D1840" i="20"/>
  <c r="C1840" i="20"/>
  <c r="B1840" i="20"/>
  <c r="G1839" i="20"/>
  <c r="F1839" i="20"/>
  <c r="E1839" i="20"/>
  <c r="D1839" i="20"/>
  <c r="C1839" i="20"/>
  <c r="B1839" i="20"/>
  <c r="G1838" i="20"/>
  <c r="F1838" i="20"/>
  <c r="E1838" i="20"/>
  <c r="D1838" i="20"/>
  <c r="C1838" i="20"/>
  <c r="B1838" i="20"/>
  <c r="G1837" i="20"/>
  <c r="F1837" i="20"/>
  <c r="E1837" i="20"/>
  <c r="D1837" i="20"/>
  <c r="C1837" i="20"/>
  <c r="B1837" i="20"/>
  <c r="G1836" i="20"/>
  <c r="F1836" i="20"/>
  <c r="E1836" i="20"/>
  <c r="D1836" i="20"/>
  <c r="C1836" i="20"/>
  <c r="B1836" i="20"/>
  <c r="G1835" i="20"/>
  <c r="F1835" i="20"/>
  <c r="E1835" i="20"/>
  <c r="D1835" i="20"/>
  <c r="C1835" i="20"/>
  <c r="B1835" i="20"/>
  <c r="G1834" i="20"/>
  <c r="F1834" i="20"/>
  <c r="E1834" i="20"/>
  <c r="D1834" i="20"/>
  <c r="C1834" i="20"/>
  <c r="B1834" i="20"/>
  <c r="G1833" i="20"/>
  <c r="F1833" i="20"/>
  <c r="E1833" i="20"/>
  <c r="D1833" i="20"/>
  <c r="C1833" i="20"/>
  <c r="B1833" i="20"/>
  <c r="G1832" i="20"/>
  <c r="F1832" i="20"/>
  <c r="E1832" i="20"/>
  <c r="D1832" i="20"/>
  <c r="C1832" i="20"/>
  <c r="B1832" i="20"/>
  <c r="G1831" i="20"/>
  <c r="F1831" i="20"/>
  <c r="E1831" i="20"/>
  <c r="D1831" i="20"/>
  <c r="C1831" i="20"/>
  <c r="B1831" i="20"/>
  <c r="G1830" i="20"/>
  <c r="F1830" i="20"/>
  <c r="E1830" i="20"/>
  <c r="D1830" i="20"/>
  <c r="C1830" i="20"/>
  <c r="B1830" i="20"/>
  <c r="G1829" i="20"/>
  <c r="F1829" i="20"/>
  <c r="E1829" i="20"/>
  <c r="D1829" i="20"/>
  <c r="C1829" i="20"/>
  <c r="B1829" i="20"/>
  <c r="G1828" i="20"/>
  <c r="F1828" i="20"/>
  <c r="E1828" i="20"/>
  <c r="D1828" i="20"/>
  <c r="C1828" i="20"/>
  <c r="B1828" i="20"/>
  <c r="G1827" i="20"/>
  <c r="F1827" i="20"/>
  <c r="E1827" i="20"/>
  <c r="D1827" i="20"/>
  <c r="C1827" i="20"/>
  <c r="B1827" i="20"/>
  <c r="G1826" i="20"/>
  <c r="F1826" i="20"/>
  <c r="E1826" i="20"/>
  <c r="D1826" i="20"/>
  <c r="C1826" i="20"/>
  <c r="B1826" i="20"/>
  <c r="G1825" i="20"/>
  <c r="F1825" i="20"/>
  <c r="E1825" i="20"/>
  <c r="D1825" i="20"/>
  <c r="C1825" i="20"/>
  <c r="B1825" i="20"/>
  <c r="G1824" i="20"/>
  <c r="F1824" i="20"/>
  <c r="E1824" i="20"/>
  <c r="D1824" i="20"/>
  <c r="C1824" i="20"/>
  <c r="B1824" i="20"/>
  <c r="G1823" i="20"/>
  <c r="F1823" i="20"/>
  <c r="E1823" i="20"/>
  <c r="D1823" i="20"/>
  <c r="C1823" i="20"/>
  <c r="B1823" i="20"/>
  <c r="G1822" i="20"/>
  <c r="F1822" i="20"/>
  <c r="E1822" i="20"/>
  <c r="D1822" i="20"/>
  <c r="C1822" i="20"/>
  <c r="B1822" i="20"/>
  <c r="G1821" i="20"/>
  <c r="F1821" i="20"/>
  <c r="E1821" i="20"/>
  <c r="D1821" i="20"/>
  <c r="C1821" i="20"/>
  <c r="B1821" i="20"/>
  <c r="G1820" i="20"/>
  <c r="F1820" i="20"/>
  <c r="E1820" i="20"/>
  <c r="D1820" i="20"/>
  <c r="C1820" i="20"/>
  <c r="B1820" i="20"/>
  <c r="G1819" i="20"/>
  <c r="F1819" i="20"/>
  <c r="E1819" i="20"/>
  <c r="D1819" i="20"/>
  <c r="C1819" i="20"/>
  <c r="B1819" i="20"/>
  <c r="G1818" i="20"/>
  <c r="F1818" i="20"/>
  <c r="E1818" i="20"/>
  <c r="D1818" i="20"/>
  <c r="C1818" i="20"/>
  <c r="B1818" i="20"/>
  <c r="G1817" i="20"/>
  <c r="F1817" i="20"/>
  <c r="E1817" i="20"/>
  <c r="D1817" i="20"/>
  <c r="C1817" i="20"/>
  <c r="B1817" i="20"/>
  <c r="G1816" i="20"/>
  <c r="F1816" i="20"/>
  <c r="E1816" i="20"/>
  <c r="D1816" i="20"/>
  <c r="C1816" i="20"/>
  <c r="B1816" i="20"/>
  <c r="G1815" i="20"/>
  <c r="F1815" i="20"/>
  <c r="E1815" i="20"/>
  <c r="D1815" i="20"/>
  <c r="C1815" i="20"/>
  <c r="B1815" i="20"/>
  <c r="G1814" i="20"/>
  <c r="F1814" i="20"/>
  <c r="E1814" i="20"/>
  <c r="D1814" i="20"/>
  <c r="C1814" i="20"/>
  <c r="B1814" i="20"/>
  <c r="G1813" i="20"/>
  <c r="F1813" i="20"/>
  <c r="E1813" i="20"/>
  <c r="D1813" i="20"/>
  <c r="C1813" i="20"/>
  <c r="B1813" i="20"/>
  <c r="G1812" i="20"/>
  <c r="F1812" i="20"/>
  <c r="E1812" i="20"/>
  <c r="D1812" i="20"/>
  <c r="C1812" i="20"/>
  <c r="B1812" i="20"/>
  <c r="G1811" i="20"/>
  <c r="F1811" i="20"/>
  <c r="E1811" i="20"/>
  <c r="D1811" i="20"/>
  <c r="C1811" i="20"/>
  <c r="B1811" i="20"/>
  <c r="G1810" i="20"/>
  <c r="F1810" i="20"/>
  <c r="E1810" i="20"/>
  <c r="D1810" i="20"/>
  <c r="C1810" i="20"/>
  <c r="B1810" i="20"/>
  <c r="G1809" i="20"/>
  <c r="F1809" i="20"/>
  <c r="E1809" i="20"/>
  <c r="D1809" i="20"/>
  <c r="C1809" i="20"/>
  <c r="B1809" i="20"/>
  <c r="G1808" i="20"/>
  <c r="F1808" i="20"/>
  <c r="E1808" i="20"/>
  <c r="D1808" i="20"/>
  <c r="C1808" i="20"/>
  <c r="B1808" i="20"/>
  <c r="G1807" i="20"/>
  <c r="F1807" i="20"/>
  <c r="E1807" i="20"/>
  <c r="D1807" i="20"/>
  <c r="C1807" i="20"/>
  <c r="B1807" i="20"/>
  <c r="G1806" i="20"/>
  <c r="F1806" i="20"/>
  <c r="E1806" i="20"/>
  <c r="D1806" i="20"/>
  <c r="C1806" i="20"/>
  <c r="B1806" i="20"/>
  <c r="G1805" i="20"/>
  <c r="F1805" i="20"/>
  <c r="E1805" i="20"/>
  <c r="D1805" i="20"/>
  <c r="C1805" i="20"/>
  <c r="B1805" i="20"/>
  <c r="G1804" i="20"/>
  <c r="F1804" i="20"/>
  <c r="E1804" i="20"/>
  <c r="D1804" i="20"/>
  <c r="C1804" i="20"/>
  <c r="B1804" i="20"/>
  <c r="G1803" i="20"/>
  <c r="F1803" i="20"/>
  <c r="E1803" i="20"/>
  <c r="D1803" i="20"/>
  <c r="C1803" i="20"/>
  <c r="B1803" i="20"/>
  <c r="G1802" i="20"/>
  <c r="F1802" i="20"/>
  <c r="E1802" i="20"/>
  <c r="D1802" i="20"/>
  <c r="C1802" i="20"/>
  <c r="B1802" i="20"/>
  <c r="G1801" i="20"/>
  <c r="F1801" i="20"/>
  <c r="E1801" i="20"/>
  <c r="D1801" i="20"/>
  <c r="C1801" i="20"/>
  <c r="B1801" i="20"/>
  <c r="G1800" i="20"/>
  <c r="F1800" i="20"/>
  <c r="E1800" i="20"/>
  <c r="D1800" i="20"/>
  <c r="C1800" i="20"/>
  <c r="B1800" i="20"/>
  <c r="G1799" i="20"/>
  <c r="F1799" i="20"/>
  <c r="E1799" i="20"/>
  <c r="D1799" i="20"/>
  <c r="C1799" i="20"/>
  <c r="B1799" i="20"/>
  <c r="G1798" i="20"/>
  <c r="F1798" i="20"/>
  <c r="E1798" i="20"/>
  <c r="D1798" i="20"/>
  <c r="C1798" i="20"/>
  <c r="B1798" i="20"/>
  <c r="G1797" i="20"/>
  <c r="F1797" i="20"/>
  <c r="E1797" i="20"/>
  <c r="D1797" i="20"/>
  <c r="C1797" i="20"/>
  <c r="B1797" i="20"/>
  <c r="G1796" i="20"/>
  <c r="F1796" i="20"/>
  <c r="E1796" i="20"/>
  <c r="D1796" i="20"/>
  <c r="C1796" i="20"/>
  <c r="B1796" i="20"/>
  <c r="G1795" i="20"/>
  <c r="F1795" i="20"/>
  <c r="E1795" i="20"/>
  <c r="D1795" i="20"/>
  <c r="C1795" i="20"/>
  <c r="B1795" i="20"/>
  <c r="G1794" i="20"/>
  <c r="F1794" i="20"/>
  <c r="E1794" i="20"/>
  <c r="D1794" i="20"/>
  <c r="C1794" i="20"/>
  <c r="B1794" i="20"/>
  <c r="G1793" i="20"/>
  <c r="F1793" i="20"/>
  <c r="E1793" i="20"/>
  <c r="D1793" i="20"/>
  <c r="C1793" i="20"/>
  <c r="B1793" i="20"/>
  <c r="G1792" i="20"/>
  <c r="F1792" i="20"/>
  <c r="E1792" i="20"/>
  <c r="D1792" i="20"/>
  <c r="C1792" i="20"/>
  <c r="B1792" i="20"/>
  <c r="G1791" i="20"/>
  <c r="F1791" i="20"/>
  <c r="E1791" i="20"/>
  <c r="D1791" i="20"/>
  <c r="C1791" i="20"/>
  <c r="B1791" i="20"/>
  <c r="G1790" i="20"/>
  <c r="F1790" i="20"/>
  <c r="E1790" i="20"/>
  <c r="D1790" i="20"/>
  <c r="C1790" i="20"/>
  <c r="B1790" i="20"/>
  <c r="G1789" i="20"/>
  <c r="F1789" i="20"/>
  <c r="E1789" i="20"/>
  <c r="D1789" i="20"/>
  <c r="C1789" i="20"/>
  <c r="B1789" i="20"/>
  <c r="G1788" i="20"/>
  <c r="F1788" i="20"/>
  <c r="E1788" i="20"/>
  <c r="D1788" i="20"/>
  <c r="C1788" i="20"/>
  <c r="B1788" i="20"/>
  <c r="G1787" i="20"/>
  <c r="F1787" i="20"/>
  <c r="E1787" i="20"/>
  <c r="D1787" i="20"/>
  <c r="C1787" i="20"/>
  <c r="B1787" i="20"/>
  <c r="G1786" i="20"/>
  <c r="F1786" i="20"/>
  <c r="E1786" i="20"/>
  <c r="D1786" i="20"/>
  <c r="C1786" i="20"/>
  <c r="B1786" i="20"/>
  <c r="G1785" i="20"/>
  <c r="F1785" i="20"/>
  <c r="E1785" i="20"/>
  <c r="D1785" i="20"/>
  <c r="C1785" i="20"/>
  <c r="B1785" i="20"/>
  <c r="G1784" i="20"/>
  <c r="F1784" i="20"/>
  <c r="E1784" i="20"/>
  <c r="D1784" i="20"/>
  <c r="C1784" i="20"/>
  <c r="B1784" i="20"/>
  <c r="G1783" i="20"/>
  <c r="F1783" i="20"/>
  <c r="E1783" i="20"/>
  <c r="D1783" i="20"/>
  <c r="C1783" i="20"/>
  <c r="B1783" i="20"/>
  <c r="G1782" i="20"/>
  <c r="F1782" i="20"/>
  <c r="E1782" i="20"/>
  <c r="D1782" i="20"/>
  <c r="C1782" i="20"/>
  <c r="B1782" i="20"/>
  <c r="G1781" i="20"/>
  <c r="F1781" i="20"/>
  <c r="E1781" i="20"/>
  <c r="D1781" i="20"/>
  <c r="C1781" i="20"/>
  <c r="B1781" i="20"/>
  <c r="G1780" i="20"/>
  <c r="F1780" i="20"/>
  <c r="E1780" i="20"/>
  <c r="D1780" i="20"/>
  <c r="C1780" i="20"/>
  <c r="B1780" i="20"/>
  <c r="G1779" i="20"/>
  <c r="F1779" i="20"/>
  <c r="E1779" i="20"/>
  <c r="D1779" i="20"/>
  <c r="C1779" i="20"/>
  <c r="B1779" i="20"/>
  <c r="G1778" i="20"/>
  <c r="F1778" i="20"/>
  <c r="E1778" i="20"/>
  <c r="D1778" i="20"/>
  <c r="C1778" i="20"/>
  <c r="B1778" i="20"/>
  <c r="G1777" i="20"/>
  <c r="F1777" i="20"/>
  <c r="E1777" i="20"/>
  <c r="D1777" i="20"/>
  <c r="C1777" i="20"/>
  <c r="B1777" i="20"/>
  <c r="G1776" i="20"/>
  <c r="F1776" i="20"/>
  <c r="E1776" i="20"/>
  <c r="D1776" i="20"/>
  <c r="C1776" i="20"/>
  <c r="B1776" i="20"/>
  <c r="G1775" i="20"/>
  <c r="F1775" i="20"/>
  <c r="E1775" i="20"/>
  <c r="D1775" i="20"/>
  <c r="C1775" i="20"/>
  <c r="B1775" i="20"/>
  <c r="G1774" i="20"/>
  <c r="F1774" i="20"/>
  <c r="E1774" i="20"/>
  <c r="D1774" i="20"/>
  <c r="C1774" i="20"/>
  <c r="B1774" i="20"/>
  <c r="G1773" i="20"/>
  <c r="F1773" i="20"/>
  <c r="E1773" i="20"/>
  <c r="D1773" i="20"/>
  <c r="C1773" i="20"/>
  <c r="B1773" i="20"/>
  <c r="G1772" i="20"/>
  <c r="F1772" i="20"/>
  <c r="E1772" i="20"/>
  <c r="D1772" i="20"/>
  <c r="C1772" i="20"/>
  <c r="B1772" i="20"/>
  <c r="G1771" i="20"/>
  <c r="F1771" i="20"/>
  <c r="E1771" i="20"/>
  <c r="D1771" i="20"/>
  <c r="C1771" i="20"/>
  <c r="B1771" i="20"/>
  <c r="G1770" i="20"/>
  <c r="F1770" i="20"/>
  <c r="E1770" i="20"/>
  <c r="D1770" i="20"/>
  <c r="C1770" i="20"/>
  <c r="B1770" i="20"/>
  <c r="G1769" i="20"/>
  <c r="F1769" i="20"/>
  <c r="E1769" i="20"/>
  <c r="D1769" i="20"/>
  <c r="C1769" i="20"/>
  <c r="B1769" i="20"/>
  <c r="G1768" i="20"/>
  <c r="F1768" i="20"/>
  <c r="E1768" i="20"/>
  <c r="D1768" i="20"/>
  <c r="C1768" i="20"/>
  <c r="B1768" i="20"/>
  <c r="G1767" i="20"/>
  <c r="F1767" i="20"/>
  <c r="E1767" i="20"/>
  <c r="D1767" i="20"/>
  <c r="C1767" i="20"/>
  <c r="B1767" i="20"/>
  <c r="G1766" i="20"/>
  <c r="F1766" i="20"/>
  <c r="E1766" i="20"/>
  <c r="D1766" i="20"/>
  <c r="C1766" i="20"/>
  <c r="B1766" i="20"/>
  <c r="G1765" i="20"/>
  <c r="F1765" i="20"/>
  <c r="E1765" i="20"/>
  <c r="D1765" i="20"/>
  <c r="C1765" i="20"/>
  <c r="B1765" i="20"/>
  <c r="G1764" i="20"/>
  <c r="F1764" i="20"/>
  <c r="E1764" i="20"/>
  <c r="D1764" i="20"/>
  <c r="C1764" i="20"/>
  <c r="B1764" i="20"/>
  <c r="G1763" i="20"/>
  <c r="F1763" i="20"/>
  <c r="E1763" i="20"/>
  <c r="D1763" i="20"/>
  <c r="C1763" i="20"/>
  <c r="B1763" i="20"/>
  <c r="G1762" i="20"/>
  <c r="F1762" i="20"/>
  <c r="E1762" i="20"/>
  <c r="D1762" i="20"/>
  <c r="C1762" i="20"/>
  <c r="B1762" i="20"/>
  <c r="G1761" i="20"/>
  <c r="F1761" i="20"/>
  <c r="E1761" i="20"/>
  <c r="D1761" i="20"/>
  <c r="C1761" i="20"/>
  <c r="B1761" i="20"/>
  <c r="G1760" i="20"/>
  <c r="F1760" i="20"/>
  <c r="E1760" i="20"/>
  <c r="D1760" i="20"/>
  <c r="C1760" i="20"/>
  <c r="B1760" i="20"/>
  <c r="G1759" i="20"/>
  <c r="F1759" i="20"/>
  <c r="E1759" i="20"/>
  <c r="D1759" i="20"/>
  <c r="C1759" i="20"/>
  <c r="B1759" i="20"/>
  <c r="G1758" i="20"/>
  <c r="F1758" i="20"/>
  <c r="E1758" i="20"/>
  <c r="D1758" i="20"/>
  <c r="C1758" i="20"/>
  <c r="B1758" i="20"/>
  <c r="G1757" i="20"/>
  <c r="F1757" i="20"/>
  <c r="E1757" i="20"/>
  <c r="D1757" i="20"/>
  <c r="C1757" i="20"/>
  <c r="B1757" i="20"/>
  <c r="G1756" i="20"/>
  <c r="F1756" i="20"/>
  <c r="E1756" i="20"/>
  <c r="D1756" i="20"/>
  <c r="C1756" i="20"/>
  <c r="B1756" i="20"/>
  <c r="G1755" i="20"/>
  <c r="F1755" i="20"/>
  <c r="E1755" i="20"/>
  <c r="D1755" i="20"/>
  <c r="C1755" i="20"/>
  <c r="B1755" i="20"/>
  <c r="G1754" i="20"/>
  <c r="F1754" i="20"/>
  <c r="E1754" i="20"/>
  <c r="D1754" i="20"/>
  <c r="C1754" i="20"/>
  <c r="B1754" i="20"/>
  <c r="G1753" i="20"/>
  <c r="F1753" i="20"/>
  <c r="E1753" i="20"/>
  <c r="D1753" i="20"/>
  <c r="C1753" i="20"/>
  <c r="B1753" i="20"/>
  <c r="G1752" i="20"/>
  <c r="F1752" i="20"/>
  <c r="E1752" i="20"/>
  <c r="D1752" i="20"/>
  <c r="C1752" i="20"/>
  <c r="B1752" i="20"/>
  <c r="G1751" i="20"/>
  <c r="F1751" i="20"/>
  <c r="E1751" i="20"/>
  <c r="D1751" i="20"/>
  <c r="C1751" i="20"/>
  <c r="B1751" i="20"/>
  <c r="G1750" i="20"/>
  <c r="F1750" i="20"/>
  <c r="E1750" i="20"/>
  <c r="D1750" i="20"/>
  <c r="C1750" i="20"/>
  <c r="B1750" i="20"/>
  <c r="G1749" i="20"/>
  <c r="F1749" i="20"/>
  <c r="E1749" i="20"/>
  <c r="D1749" i="20"/>
  <c r="C1749" i="20"/>
  <c r="B1749" i="20"/>
  <c r="G1748" i="20"/>
  <c r="F1748" i="20"/>
  <c r="E1748" i="20"/>
  <c r="D1748" i="20"/>
  <c r="C1748" i="20"/>
  <c r="B1748" i="20"/>
  <c r="G1747" i="20"/>
  <c r="F1747" i="20"/>
  <c r="E1747" i="20"/>
  <c r="D1747" i="20"/>
  <c r="C1747" i="20"/>
  <c r="B1747" i="20"/>
  <c r="G1746" i="20"/>
  <c r="F1746" i="20"/>
  <c r="E1746" i="20"/>
  <c r="D1746" i="20"/>
  <c r="C1746" i="20"/>
  <c r="B1746" i="20"/>
  <c r="G1745" i="20"/>
  <c r="F1745" i="20"/>
  <c r="E1745" i="20"/>
  <c r="D1745" i="20"/>
  <c r="C1745" i="20"/>
  <c r="B1745" i="20"/>
  <c r="G1744" i="20"/>
  <c r="F1744" i="20"/>
  <c r="E1744" i="20"/>
  <c r="D1744" i="20"/>
  <c r="C1744" i="20"/>
  <c r="B1744" i="20"/>
  <c r="G1743" i="20"/>
  <c r="F1743" i="20"/>
  <c r="E1743" i="20"/>
  <c r="D1743" i="20"/>
  <c r="C1743" i="20"/>
  <c r="B1743" i="20"/>
  <c r="G1742" i="20"/>
  <c r="F1742" i="20"/>
  <c r="E1742" i="20"/>
  <c r="D1742" i="20"/>
  <c r="C1742" i="20"/>
  <c r="B1742" i="20"/>
  <c r="G1741" i="20"/>
  <c r="F1741" i="20"/>
  <c r="E1741" i="20"/>
  <c r="D1741" i="20"/>
  <c r="C1741" i="20"/>
  <c r="B1741" i="20"/>
  <c r="G1740" i="20"/>
  <c r="F1740" i="20"/>
  <c r="E1740" i="20"/>
  <c r="D1740" i="20"/>
  <c r="C1740" i="20"/>
  <c r="B1740" i="20"/>
  <c r="G1739" i="20"/>
  <c r="F1739" i="20"/>
  <c r="E1739" i="20"/>
  <c r="D1739" i="20"/>
  <c r="C1739" i="20"/>
  <c r="B1739" i="20"/>
  <c r="G1738" i="20"/>
  <c r="F1738" i="20"/>
  <c r="E1738" i="20"/>
  <c r="D1738" i="20"/>
  <c r="C1738" i="20"/>
  <c r="B1738" i="20"/>
  <c r="G1737" i="20"/>
  <c r="F1737" i="20"/>
  <c r="E1737" i="20"/>
  <c r="D1737" i="20"/>
  <c r="C1737" i="20"/>
  <c r="B1737" i="20"/>
  <c r="G1736" i="20"/>
  <c r="F1736" i="20"/>
  <c r="E1736" i="20"/>
  <c r="D1736" i="20"/>
  <c r="C1736" i="20"/>
  <c r="B1736" i="20"/>
  <c r="G1735" i="20"/>
  <c r="F1735" i="20"/>
  <c r="E1735" i="20"/>
  <c r="D1735" i="20"/>
  <c r="C1735" i="20"/>
  <c r="B1735" i="20"/>
  <c r="G1734" i="20"/>
  <c r="F1734" i="20"/>
  <c r="E1734" i="20"/>
  <c r="D1734" i="20"/>
  <c r="C1734" i="20"/>
  <c r="B1734" i="20"/>
  <c r="G1733" i="20"/>
  <c r="F1733" i="20"/>
  <c r="E1733" i="20"/>
  <c r="D1733" i="20"/>
  <c r="C1733" i="20"/>
  <c r="B1733" i="20"/>
  <c r="G1732" i="20"/>
  <c r="F1732" i="20"/>
  <c r="E1732" i="20"/>
  <c r="D1732" i="20"/>
  <c r="C1732" i="20"/>
  <c r="B1732" i="20"/>
  <c r="G1731" i="20"/>
  <c r="F1731" i="20"/>
  <c r="E1731" i="20"/>
  <c r="D1731" i="20"/>
  <c r="C1731" i="20"/>
  <c r="B1731" i="20"/>
  <c r="G1730" i="20"/>
  <c r="F1730" i="20"/>
  <c r="E1730" i="20"/>
  <c r="D1730" i="20"/>
  <c r="C1730" i="20"/>
  <c r="B1730" i="20"/>
  <c r="G1729" i="20"/>
  <c r="F1729" i="20"/>
  <c r="E1729" i="20"/>
  <c r="D1729" i="20"/>
  <c r="C1729" i="20"/>
  <c r="B1729" i="20"/>
  <c r="G1728" i="20"/>
  <c r="F1728" i="20"/>
  <c r="E1728" i="20"/>
  <c r="D1728" i="20"/>
  <c r="C1728" i="20"/>
  <c r="B1728" i="20"/>
  <c r="G1727" i="20"/>
  <c r="F1727" i="20"/>
  <c r="E1727" i="20"/>
  <c r="D1727" i="20"/>
  <c r="C1727" i="20"/>
  <c r="B1727" i="20"/>
  <c r="G1726" i="20"/>
  <c r="F1726" i="20"/>
  <c r="E1726" i="20"/>
  <c r="D1726" i="20"/>
  <c r="C1726" i="20"/>
  <c r="B1726" i="20"/>
  <c r="G1725" i="20"/>
  <c r="F1725" i="20"/>
  <c r="E1725" i="20"/>
  <c r="D1725" i="20"/>
  <c r="C1725" i="20"/>
  <c r="B1725" i="20"/>
  <c r="G1724" i="20"/>
  <c r="F1724" i="20"/>
  <c r="E1724" i="20"/>
  <c r="D1724" i="20"/>
  <c r="C1724" i="20"/>
  <c r="B1724" i="20"/>
  <c r="G1723" i="20"/>
  <c r="F1723" i="20"/>
  <c r="E1723" i="20"/>
  <c r="D1723" i="20"/>
  <c r="C1723" i="20"/>
  <c r="B1723" i="20"/>
  <c r="G1722" i="20"/>
  <c r="F1722" i="20"/>
  <c r="E1722" i="20"/>
  <c r="D1722" i="20"/>
  <c r="C1722" i="20"/>
  <c r="B1722" i="20"/>
  <c r="G1721" i="20"/>
  <c r="F1721" i="20"/>
  <c r="E1721" i="20"/>
  <c r="D1721" i="20"/>
  <c r="C1721" i="20"/>
  <c r="B1721" i="20"/>
  <c r="G1720" i="20"/>
  <c r="F1720" i="20"/>
  <c r="E1720" i="20"/>
  <c r="D1720" i="20"/>
  <c r="C1720" i="20"/>
  <c r="B1720" i="20"/>
  <c r="G1719" i="20"/>
  <c r="F1719" i="20"/>
  <c r="E1719" i="20"/>
  <c r="D1719" i="20"/>
  <c r="C1719" i="20"/>
  <c r="B1719" i="20"/>
  <c r="G1718" i="20"/>
  <c r="F1718" i="20"/>
  <c r="E1718" i="20"/>
  <c r="D1718" i="20"/>
  <c r="C1718" i="20"/>
  <c r="B1718" i="20"/>
  <c r="G1717" i="20"/>
  <c r="F1717" i="20"/>
  <c r="E1717" i="20"/>
  <c r="D1717" i="20"/>
  <c r="C1717" i="20"/>
  <c r="B1717" i="20"/>
  <c r="G1716" i="20"/>
  <c r="F1716" i="20"/>
  <c r="E1716" i="20"/>
  <c r="D1716" i="20"/>
  <c r="C1716" i="20"/>
  <c r="B1716" i="20"/>
  <c r="G1715" i="20"/>
  <c r="F1715" i="20"/>
  <c r="E1715" i="20"/>
  <c r="D1715" i="20"/>
  <c r="C1715" i="20"/>
  <c r="B1715" i="20"/>
  <c r="G1714" i="20"/>
  <c r="F1714" i="20"/>
  <c r="E1714" i="20"/>
  <c r="D1714" i="20"/>
  <c r="C1714" i="20"/>
  <c r="B1714" i="20"/>
  <c r="G1713" i="20"/>
  <c r="F1713" i="20"/>
  <c r="E1713" i="20"/>
  <c r="D1713" i="20"/>
  <c r="C1713" i="20"/>
  <c r="B1713" i="20"/>
  <c r="G1712" i="20"/>
  <c r="F1712" i="20"/>
  <c r="E1712" i="20"/>
  <c r="D1712" i="20"/>
  <c r="C1712" i="20"/>
  <c r="B1712" i="20"/>
  <c r="G1711" i="20"/>
  <c r="F1711" i="20"/>
  <c r="E1711" i="20"/>
  <c r="D1711" i="20"/>
  <c r="C1711" i="20"/>
  <c r="B1711" i="20"/>
  <c r="G1710" i="20"/>
  <c r="F1710" i="20"/>
  <c r="E1710" i="20"/>
  <c r="D1710" i="20"/>
  <c r="C1710" i="20"/>
  <c r="B1710" i="20"/>
  <c r="G1709" i="20"/>
  <c r="F1709" i="20"/>
  <c r="E1709" i="20"/>
  <c r="D1709" i="20"/>
  <c r="C1709" i="20"/>
  <c r="B1709" i="20"/>
  <c r="G1708" i="20"/>
  <c r="F1708" i="20"/>
  <c r="E1708" i="20"/>
  <c r="D1708" i="20"/>
  <c r="C1708" i="20"/>
  <c r="B1708" i="20"/>
  <c r="G1707" i="20"/>
  <c r="F1707" i="20"/>
  <c r="E1707" i="20"/>
  <c r="D1707" i="20"/>
  <c r="C1707" i="20"/>
  <c r="B1707" i="20"/>
  <c r="G1706" i="20"/>
  <c r="F1706" i="20"/>
  <c r="E1706" i="20"/>
  <c r="D1706" i="20"/>
  <c r="C1706" i="20"/>
  <c r="B1706" i="20"/>
  <c r="G1705" i="20"/>
  <c r="F1705" i="20"/>
  <c r="E1705" i="20"/>
  <c r="D1705" i="20"/>
  <c r="C1705" i="20"/>
  <c r="B1705" i="20"/>
  <c r="G1704" i="20"/>
  <c r="F1704" i="20"/>
  <c r="E1704" i="20"/>
  <c r="D1704" i="20"/>
  <c r="C1704" i="20"/>
  <c r="B1704" i="20"/>
  <c r="G1703" i="20"/>
  <c r="F1703" i="20"/>
  <c r="E1703" i="20"/>
  <c r="D1703" i="20"/>
  <c r="C1703" i="20"/>
  <c r="B1703" i="20"/>
  <c r="G1702" i="20"/>
  <c r="F1702" i="20"/>
  <c r="E1702" i="20"/>
  <c r="D1702" i="20"/>
  <c r="C1702" i="20"/>
  <c r="B1702" i="20"/>
  <c r="G1701" i="20"/>
  <c r="F1701" i="20"/>
  <c r="E1701" i="20"/>
  <c r="D1701" i="20"/>
  <c r="C1701" i="20"/>
  <c r="B1701" i="20"/>
  <c r="G1700" i="20"/>
  <c r="F1700" i="20"/>
  <c r="E1700" i="20"/>
  <c r="D1700" i="20"/>
  <c r="C1700" i="20"/>
  <c r="B1700" i="20"/>
  <c r="G1699" i="20"/>
  <c r="F1699" i="20"/>
  <c r="E1699" i="20"/>
  <c r="D1699" i="20"/>
  <c r="C1699" i="20"/>
  <c r="B1699" i="20"/>
  <c r="G1698" i="20"/>
  <c r="F1698" i="20"/>
  <c r="E1698" i="20"/>
  <c r="D1698" i="20"/>
  <c r="C1698" i="20"/>
  <c r="B1698" i="20"/>
  <c r="G1697" i="20"/>
  <c r="F1697" i="20"/>
  <c r="E1697" i="20"/>
  <c r="D1697" i="20"/>
  <c r="C1697" i="20"/>
  <c r="B1697" i="20"/>
  <c r="G1696" i="20"/>
  <c r="F1696" i="20"/>
  <c r="E1696" i="20"/>
  <c r="D1696" i="20"/>
  <c r="C1696" i="20"/>
  <c r="B1696" i="20"/>
  <c r="G1695" i="20"/>
  <c r="F1695" i="20"/>
  <c r="E1695" i="20"/>
  <c r="D1695" i="20"/>
  <c r="C1695" i="20"/>
  <c r="B1695" i="20"/>
  <c r="G1694" i="20"/>
  <c r="F1694" i="20"/>
  <c r="E1694" i="20"/>
  <c r="D1694" i="20"/>
  <c r="C1694" i="20"/>
  <c r="B1694" i="20"/>
  <c r="G1693" i="20"/>
  <c r="F1693" i="20"/>
  <c r="E1693" i="20"/>
  <c r="D1693" i="20"/>
  <c r="C1693" i="20"/>
  <c r="B1693" i="20"/>
  <c r="G1692" i="20"/>
  <c r="F1692" i="20"/>
  <c r="E1692" i="20"/>
  <c r="D1692" i="20"/>
  <c r="C1692" i="20"/>
  <c r="B1692" i="20"/>
  <c r="G1691" i="20"/>
  <c r="F1691" i="20"/>
  <c r="E1691" i="20"/>
  <c r="D1691" i="20"/>
  <c r="C1691" i="20"/>
  <c r="B1691" i="20"/>
  <c r="G1690" i="20"/>
  <c r="F1690" i="20"/>
  <c r="E1690" i="20"/>
  <c r="D1690" i="20"/>
  <c r="C1690" i="20"/>
  <c r="B1690" i="20"/>
  <c r="G1689" i="20"/>
  <c r="F1689" i="20"/>
  <c r="E1689" i="20"/>
  <c r="D1689" i="20"/>
  <c r="C1689" i="20"/>
  <c r="B1689" i="20"/>
  <c r="G1688" i="20"/>
  <c r="F1688" i="20"/>
  <c r="E1688" i="20"/>
  <c r="D1688" i="20"/>
  <c r="C1688" i="20"/>
  <c r="B1688" i="20"/>
  <c r="G1687" i="20"/>
  <c r="F1687" i="20"/>
  <c r="E1687" i="20"/>
  <c r="D1687" i="20"/>
  <c r="C1687" i="20"/>
  <c r="B1687" i="20"/>
  <c r="G1686" i="20"/>
  <c r="F1686" i="20"/>
  <c r="E1686" i="20"/>
  <c r="D1686" i="20"/>
  <c r="C1686" i="20"/>
  <c r="B1686" i="20"/>
  <c r="G1685" i="20"/>
  <c r="F1685" i="20"/>
  <c r="E1685" i="20"/>
  <c r="D1685" i="20"/>
  <c r="C1685" i="20"/>
  <c r="B1685" i="20"/>
  <c r="G1684" i="20"/>
  <c r="F1684" i="20"/>
  <c r="E1684" i="20"/>
  <c r="D1684" i="20"/>
  <c r="C1684" i="20"/>
  <c r="B1684" i="20"/>
  <c r="G1683" i="20"/>
  <c r="F1683" i="20"/>
  <c r="E1683" i="20"/>
  <c r="D1683" i="20"/>
  <c r="C1683" i="20"/>
  <c r="B1683" i="20"/>
  <c r="G1682" i="20"/>
  <c r="F1682" i="20"/>
  <c r="E1682" i="20"/>
  <c r="D1682" i="20"/>
  <c r="C1682" i="20"/>
  <c r="B1682" i="20"/>
  <c r="G1681" i="20"/>
  <c r="F1681" i="20"/>
  <c r="E1681" i="20"/>
  <c r="D1681" i="20"/>
  <c r="C1681" i="20"/>
  <c r="B1681" i="20"/>
  <c r="G1680" i="20"/>
  <c r="F1680" i="20"/>
  <c r="E1680" i="20"/>
  <c r="D1680" i="20"/>
  <c r="C1680" i="20"/>
  <c r="B1680" i="20"/>
  <c r="G1679" i="20"/>
  <c r="F1679" i="20"/>
  <c r="E1679" i="20"/>
  <c r="D1679" i="20"/>
  <c r="C1679" i="20"/>
  <c r="B1679" i="20"/>
  <c r="G1678" i="20"/>
  <c r="F1678" i="20"/>
  <c r="E1678" i="20"/>
  <c r="D1678" i="20"/>
  <c r="C1678" i="20"/>
  <c r="B1678" i="20"/>
  <c r="G1677" i="20"/>
  <c r="F1677" i="20"/>
  <c r="E1677" i="20"/>
  <c r="D1677" i="20"/>
  <c r="C1677" i="20"/>
  <c r="B1677" i="20"/>
  <c r="G1676" i="20"/>
  <c r="F1676" i="20"/>
  <c r="E1676" i="20"/>
  <c r="D1676" i="20"/>
  <c r="C1676" i="20"/>
  <c r="B1676" i="20"/>
  <c r="G1675" i="20"/>
  <c r="F1675" i="20"/>
  <c r="E1675" i="20"/>
  <c r="D1675" i="20"/>
  <c r="C1675" i="20"/>
  <c r="B1675" i="20"/>
  <c r="G1674" i="20"/>
  <c r="F1674" i="20"/>
  <c r="E1674" i="20"/>
  <c r="D1674" i="20"/>
  <c r="C1674" i="20"/>
  <c r="B1674" i="20"/>
  <c r="G1673" i="20"/>
  <c r="F1673" i="20"/>
  <c r="E1673" i="20"/>
  <c r="D1673" i="20"/>
  <c r="C1673" i="20"/>
  <c r="B1673" i="20"/>
  <c r="G1672" i="20"/>
  <c r="F1672" i="20"/>
  <c r="E1672" i="20"/>
  <c r="D1672" i="20"/>
  <c r="C1672" i="20"/>
  <c r="B1672" i="20"/>
  <c r="G1671" i="20"/>
  <c r="F1671" i="20"/>
  <c r="E1671" i="20"/>
  <c r="D1671" i="20"/>
  <c r="C1671" i="20"/>
  <c r="B1671" i="20"/>
  <c r="G1670" i="20"/>
  <c r="F1670" i="20"/>
  <c r="E1670" i="20"/>
  <c r="D1670" i="20"/>
  <c r="C1670" i="20"/>
  <c r="B1670" i="20"/>
  <c r="G1669" i="20"/>
  <c r="F1669" i="20"/>
  <c r="E1669" i="20"/>
  <c r="D1669" i="20"/>
  <c r="C1669" i="20"/>
  <c r="B1669" i="20"/>
  <c r="G1668" i="20"/>
  <c r="F1668" i="20"/>
  <c r="E1668" i="20"/>
  <c r="D1668" i="20"/>
  <c r="C1668" i="20"/>
  <c r="B1668" i="20"/>
  <c r="G1667" i="20"/>
  <c r="F1667" i="20"/>
  <c r="E1667" i="20"/>
  <c r="D1667" i="20"/>
  <c r="C1667" i="20"/>
  <c r="B1667" i="20"/>
  <c r="G1666" i="20"/>
  <c r="F1666" i="20"/>
  <c r="E1666" i="20"/>
  <c r="D1666" i="20"/>
  <c r="C1666" i="20"/>
  <c r="B1666" i="20"/>
  <c r="G1665" i="20"/>
  <c r="F1665" i="20"/>
  <c r="E1665" i="20"/>
  <c r="D1665" i="20"/>
  <c r="C1665" i="20"/>
  <c r="B1665" i="20"/>
  <c r="G1664" i="20"/>
  <c r="F1664" i="20"/>
  <c r="E1664" i="20"/>
  <c r="D1664" i="20"/>
  <c r="C1664" i="20"/>
  <c r="B1664" i="20"/>
  <c r="G1663" i="20"/>
  <c r="F1663" i="20"/>
  <c r="E1663" i="20"/>
  <c r="D1663" i="20"/>
  <c r="C1663" i="20"/>
  <c r="B1663" i="20"/>
  <c r="G1662" i="20"/>
  <c r="F1662" i="20"/>
  <c r="E1662" i="20"/>
  <c r="D1662" i="20"/>
  <c r="C1662" i="20"/>
  <c r="B1662" i="20"/>
  <c r="G1661" i="20"/>
  <c r="F1661" i="20"/>
  <c r="E1661" i="20"/>
  <c r="D1661" i="20"/>
  <c r="C1661" i="20"/>
  <c r="B1661" i="20"/>
  <c r="G1660" i="20"/>
  <c r="F1660" i="20"/>
  <c r="E1660" i="20"/>
  <c r="D1660" i="20"/>
  <c r="C1660" i="20"/>
  <c r="B1660" i="20"/>
  <c r="G1659" i="20"/>
  <c r="F1659" i="20"/>
  <c r="E1659" i="20"/>
  <c r="D1659" i="20"/>
  <c r="C1659" i="20"/>
  <c r="B1659" i="20"/>
  <c r="G1658" i="20"/>
  <c r="F1658" i="20"/>
  <c r="E1658" i="20"/>
  <c r="D1658" i="20"/>
  <c r="C1658" i="20"/>
  <c r="B1658" i="20"/>
  <c r="G1657" i="20"/>
  <c r="F1657" i="20"/>
  <c r="E1657" i="20"/>
  <c r="D1657" i="20"/>
  <c r="C1657" i="20"/>
  <c r="B1657" i="20"/>
  <c r="G1656" i="20"/>
  <c r="F1656" i="20"/>
  <c r="E1656" i="20"/>
  <c r="D1656" i="20"/>
  <c r="C1656" i="20"/>
  <c r="B1656" i="20"/>
  <c r="G1655" i="20"/>
  <c r="F1655" i="20"/>
  <c r="E1655" i="20"/>
  <c r="D1655" i="20"/>
  <c r="C1655" i="20"/>
  <c r="B1655" i="20"/>
  <c r="G1654" i="20"/>
  <c r="F1654" i="20"/>
  <c r="E1654" i="20"/>
  <c r="D1654" i="20"/>
  <c r="C1654" i="20"/>
  <c r="B1654" i="20"/>
  <c r="G1653" i="20"/>
  <c r="F1653" i="20"/>
  <c r="E1653" i="20"/>
  <c r="D1653" i="20"/>
  <c r="C1653" i="20"/>
  <c r="B1653" i="20"/>
  <c r="G1652" i="20"/>
  <c r="F1652" i="20"/>
  <c r="E1652" i="20"/>
  <c r="D1652" i="20"/>
  <c r="C1652" i="20"/>
  <c r="B1652" i="20"/>
  <c r="G1651" i="20"/>
  <c r="F1651" i="20"/>
  <c r="E1651" i="20"/>
  <c r="D1651" i="20"/>
  <c r="C1651" i="20"/>
  <c r="B1651" i="20"/>
  <c r="G1650" i="20"/>
  <c r="F1650" i="20"/>
  <c r="E1650" i="20"/>
  <c r="D1650" i="20"/>
  <c r="C1650" i="20"/>
  <c r="B1650" i="20"/>
  <c r="G1649" i="20"/>
  <c r="F1649" i="20"/>
  <c r="E1649" i="20"/>
  <c r="D1649" i="20"/>
  <c r="C1649" i="20"/>
  <c r="B1649" i="20"/>
  <c r="G1648" i="20"/>
  <c r="F1648" i="20"/>
  <c r="E1648" i="20"/>
  <c r="D1648" i="20"/>
  <c r="C1648" i="20"/>
  <c r="B1648" i="20"/>
  <c r="G1647" i="20"/>
  <c r="F1647" i="20"/>
  <c r="E1647" i="20"/>
  <c r="D1647" i="20"/>
  <c r="C1647" i="20"/>
  <c r="B1647" i="20"/>
  <c r="G1646" i="20"/>
  <c r="F1646" i="20"/>
  <c r="E1646" i="20"/>
  <c r="D1646" i="20"/>
  <c r="C1646" i="20"/>
  <c r="B1646" i="20"/>
  <c r="G1645" i="20"/>
  <c r="F1645" i="20"/>
  <c r="E1645" i="20"/>
  <c r="D1645" i="20"/>
  <c r="C1645" i="20"/>
  <c r="B1645" i="20"/>
  <c r="G1644" i="20"/>
  <c r="F1644" i="20"/>
  <c r="E1644" i="20"/>
  <c r="D1644" i="20"/>
  <c r="C1644" i="20"/>
  <c r="B1644" i="20"/>
  <c r="G1643" i="20"/>
  <c r="F1643" i="20"/>
  <c r="E1643" i="20"/>
  <c r="D1643" i="20"/>
  <c r="C1643" i="20"/>
  <c r="B1643" i="20"/>
  <c r="G1642" i="20"/>
  <c r="F1642" i="20"/>
  <c r="E1642" i="20"/>
  <c r="D1642" i="20"/>
  <c r="C1642" i="20"/>
  <c r="B1642" i="20"/>
  <c r="G1641" i="20"/>
  <c r="F1641" i="20"/>
  <c r="E1641" i="20"/>
  <c r="D1641" i="20"/>
  <c r="C1641" i="20"/>
  <c r="B1641" i="20"/>
  <c r="G1640" i="20"/>
  <c r="F1640" i="20"/>
  <c r="E1640" i="20"/>
  <c r="D1640" i="20"/>
  <c r="C1640" i="20"/>
  <c r="B1640" i="20"/>
  <c r="G1639" i="20"/>
  <c r="F1639" i="20"/>
  <c r="E1639" i="20"/>
  <c r="D1639" i="20"/>
  <c r="C1639" i="20"/>
  <c r="B1639" i="20"/>
  <c r="G1638" i="20"/>
  <c r="F1638" i="20"/>
  <c r="E1638" i="20"/>
  <c r="D1638" i="20"/>
  <c r="C1638" i="20"/>
  <c r="B1638" i="20"/>
  <c r="G1637" i="20"/>
  <c r="F1637" i="20"/>
  <c r="E1637" i="20"/>
  <c r="D1637" i="20"/>
  <c r="C1637" i="20"/>
  <c r="B1637" i="20"/>
  <c r="G1636" i="20"/>
  <c r="F1636" i="20"/>
  <c r="E1636" i="20"/>
  <c r="D1636" i="20"/>
  <c r="C1636" i="20"/>
  <c r="B1636" i="20"/>
  <c r="G1635" i="20"/>
  <c r="F1635" i="20"/>
  <c r="E1635" i="20"/>
  <c r="D1635" i="20"/>
  <c r="C1635" i="20"/>
  <c r="B1635" i="20"/>
  <c r="G1634" i="20"/>
  <c r="F1634" i="20"/>
  <c r="E1634" i="20"/>
  <c r="D1634" i="20"/>
  <c r="C1634" i="20"/>
  <c r="B1634" i="20"/>
  <c r="G1633" i="20"/>
  <c r="F1633" i="20"/>
  <c r="E1633" i="20"/>
  <c r="D1633" i="20"/>
  <c r="C1633" i="20"/>
  <c r="B1633" i="20"/>
  <c r="G1632" i="20"/>
  <c r="F1632" i="20"/>
  <c r="E1632" i="20"/>
  <c r="D1632" i="20"/>
  <c r="C1632" i="20"/>
  <c r="B1632" i="20"/>
  <c r="G1631" i="20"/>
  <c r="F1631" i="20"/>
  <c r="E1631" i="20"/>
  <c r="D1631" i="20"/>
  <c r="C1631" i="20"/>
  <c r="B1631" i="20"/>
  <c r="G1630" i="20"/>
  <c r="F1630" i="20"/>
  <c r="E1630" i="20"/>
  <c r="D1630" i="20"/>
  <c r="C1630" i="20"/>
  <c r="B1630" i="20"/>
  <c r="G1629" i="20"/>
  <c r="F1629" i="20"/>
  <c r="E1629" i="20"/>
  <c r="D1629" i="20"/>
  <c r="C1629" i="20"/>
  <c r="B1629" i="20"/>
  <c r="G1628" i="20"/>
  <c r="F1628" i="20"/>
  <c r="E1628" i="20"/>
  <c r="D1628" i="20"/>
  <c r="C1628" i="20"/>
  <c r="B1628" i="20"/>
  <c r="G1627" i="20"/>
  <c r="F1627" i="20"/>
  <c r="E1627" i="20"/>
  <c r="D1627" i="20"/>
  <c r="C1627" i="20"/>
  <c r="B1627" i="20"/>
  <c r="G1626" i="20"/>
  <c r="F1626" i="20"/>
  <c r="E1626" i="20"/>
  <c r="D1626" i="20"/>
  <c r="C1626" i="20"/>
  <c r="B1626" i="20"/>
  <c r="G1625" i="20"/>
  <c r="F1625" i="20"/>
  <c r="E1625" i="20"/>
  <c r="D1625" i="20"/>
  <c r="C1625" i="20"/>
  <c r="B1625" i="20"/>
  <c r="G1624" i="20"/>
  <c r="F1624" i="20"/>
  <c r="E1624" i="20"/>
  <c r="D1624" i="20"/>
  <c r="C1624" i="20"/>
  <c r="B1624" i="20"/>
  <c r="G1623" i="20"/>
  <c r="F1623" i="20"/>
  <c r="E1623" i="20"/>
  <c r="D1623" i="20"/>
  <c r="C1623" i="20"/>
  <c r="B1623" i="20"/>
  <c r="G1622" i="20"/>
  <c r="F1622" i="20"/>
  <c r="E1622" i="20"/>
  <c r="D1622" i="20"/>
  <c r="C1622" i="20"/>
  <c r="B1622" i="20"/>
  <c r="G1621" i="20"/>
  <c r="F1621" i="20"/>
  <c r="E1621" i="20"/>
  <c r="D1621" i="20"/>
  <c r="C1621" i="20"/>
  <c r="B1621" i="20"/>
  <c r="G1620" i="20"/>
  <c r="F1620" i="20"/>
  <c r="E1620" i="20"/>
  <c r="D1620" i="20"/>
  <c r="C1620" i="20"/>
  <c r="B1620" i="20"/>
  <c r="G1619" i="20"/>
  <c r="F1619" i="20"/>
  <c r="E1619" i="20"/>
  <c r="D1619" i="20"/>
  <c r="C1619" i="20"/>
  <c r="B1619" i="20"/>
  <c r="G1618" i="20"/>
  <c r="F1618" i="20"/>
  <c r="E1618" i="20"/>
  <c r="D1618" i="20"/>
  <c r="C1618" i="20"/>
  <c r="B1618" i="20"/>
  <c r="G1617" i="20"/>
  <c r="F1617" i="20"/>
  <c r="E1617" i="20"/>
  <c r="D1617" i="20"/>
  <c r="C1617" i="20"/>
  <c r="B1617" i="20"/>
  <c r="G1616" i="20"/>
  <c r="F1616" i="20"/>
  <c r="E1616" i="20"/>
  <c r="D1616" i="20"/>
  <c r="C1616" i="20"/>
  <c r="B1616" i="20"/>
  <c r="G1615" i="20"/>
  <c r="F1615" i="20"/>
  <c r="E1615" i="20"/>
  <c r="D1615" i="20"/>
  <c r="C1615" i="20"/>
  <c r="B1615" i="20"/>
  <c r="G1614" i="20"/>
  <c r="F1614" i="20"/>
  <c r="E1614" i="20"/>
  <c r="D1614" i="20"/>
  <c r="C1614" i="20"/>
  <c r="B1614" i="20"/>
  <c r="G1613" i="20"/>
  <c r="F1613" i="20"/>
  <c r="E1613" i="20"/>
  <c r="D1613" i="20"/>
  <c r="C1613" i="20"/>
  <c r="B1613" i="20"/>
  <c r="G1612" i="20"/>
  <c r="F1612" i="20"/>
  <c r="E1612" i="20"/>
  <c r="D1612" i="20"/>
  <c r="C1612" i="20"/>
  <c r="B1612" i="20"/>
  <c r="G1611" i="20"/>
  <c r="F1611" i="20"/>
  <c r="E1611" i="20"/>
  <c r="D1611" i="20"/>
  <c r="C1611" i="20"/>
  <c r="B1611" i="20"/>
  <c r="G1610" i="20"/>
  <c r="F1610" i="20"/>
  <c r="E1610" i="20"/>
  <c r="D1610" i="20"/>
  <c r="C1610" i="20"/>
  <c r="B1610" i="20"/>
  <c r="G1609" i="20"/>
  <c r="F1609" i="20"/>
  <c r="E1609" i="20"/>
  <c r="D1609" i="20"/>
  <c r="C1609" i="20"/>
  <c r="B1609" i="20"/>
  <c r="G1608" i="20"/>
  <c r="F1608" i="20"/>
  <c r="E1608" i="20"/>
  <c r="D1608" i="20"/>
  <c r="C1608" i="20"/>
  <c r="B1608" i="20"/>
  <c r="G1607" i="20"/>
  <c r="F1607" i="20"/>
  <c r="E1607" i="20"/>
  <c r="D1607" i="20"/>
  <c r="C1607" i="20"/>
  <c r="B1607" i="20"/>
  <c r="G1606" i="20"/>
  <c r="F1606" i="20"/>
  <c r="E1606" i="20"/>
  <c r="D1606" i="20"/>
  <c r="C1606" i="20"/>
  <c r="B1606" i="20"/>
  <c r="G1605" i="20"/>
  <c r="F1605" i="20"/>
  <c r="E1605" i="20"/>
  <c r="D1605" i="20"/>
  <c r="C1605" i="20"/>
  <c r="B1605" i="20"/>
  <c r="G1604" i="20"/>
  <c r="F1604" i="20"/>
  <c r="E1604" i="20"/>
  <c r="D1604" i="20"/>
  <c r="C1604" i="20"/>
  <c r="B1604" i="20"/>
  <c r="G1603" i="20"/>
  <c r="F1603" i="20"/>
  <c r="E1603" i="20"/>
  <c r="D1603" i="20"/>
  <c r="C1603" i="20"/>
  <c r="B1603" i="20"/>
  <c r="G1602" i="20"/>
  <c r="F1602" i="20"/>
  <c r="E1602" i="20"/>
  <c r="D1602" i="20"/>
  <c r="C1602" i="20"/>
  <c r="B1602" i="20"/>
  <c r="G1601" i="20"/>
  <c r="F1601" i="20"/>
  <c r="E1601" i="20"/>
  <c r="D1601" i="20"/>
  <c r="C1601" i="20"/>
  <c r="B1601" i="20"/>
  <c r="G1600" i="20"/>
  <c r="F1600" i="20"/>
  <c r="E1600" i="20"/>
  <c r="D1600" i="20"/>
  <c r="C1600" i="20"/>
  <c r="B1600" i="20"/>
  <c r="G1599" i="20"/>
  <c r="F1599" i="20"/>
  <c r="E1599" i="20"/>
  <c r="D1599" i="20"/>
  <c r="C1599" i="20"/>
  <c r="B1599" i="20"/>
  <c r="G1598" i="20"/>
  <c r="F1598" i="20"/>
  <c r="E1598" i="20"/>
  <c r="D1598" i="20"/>
  <c r="C1598" i="20"/>
  <c r="B1598" i="20"/>
  <c r="G1597" i="20"/>
  <c r="F1597" i="20"/>
  <c r="E1597" i="20"/>
  <c r="D1597" i="20"/>
  <c r="C1597" i="20"/>
  <c r="B1597" i="20"/>
  <c r="G1596" i="20"/>
  <c r="F1596" i="20"/>
  <c r="E1596" i="20"/>
  <c r="D1596" i="20"/>
  <c r="C1596" i="20"/>
  <c r="B1596" i="20"/>
  <c r="G1595" i="20"/>
  <c r="F1595" i="20"/>
  <c r="E1595" i="20"/>
  <c r="D1595" i="20"/>
  <c r="C1595" i="20"/>
  <c r="B1595" i="20"/>
  <c r="G1594" i="20"/>
  <c r="F1594" i="20"/>
  <c r="E1594" i="20"/>
  <c r="D1594" i="20"/>
  <c r="C1594" i="20"/>
  <c r="B1594" i="20"/>
  <c r="G1593" i="20"/>
  <c r="F1593" i="20"/>
  <c r="E1593" i="20"/>
  <c r="D1593" i="20"/>
  <c r="C1593" i="20"/>
  <c r="B1593" i="20"/>
  <c r="G1592" i="20"/>
  <c r="F1592" i="20"/>
  <c r="E1592" i="20"/>
  <c r="D1592" i="20"/>
  <c r="C1592" i="20"/>
  <c r="B1592" i="20"/>
  <c r="G1591" i="20"/>
  <c r="F1591" i="20"/>
  <c r="E1591" i="20"/>
  <c r="D1591" i="20"/>
  <c r="C1591" i="20"/>
  <c r="B1591" i="20"/>
  <c r="G1590" i="20"/>
  <c r="F1590" i="20"/>
  <c r="E1590" i="20"/>
  <c r="D1590" i="20"/>
  <c r="C1590" i="20"/>
  <c r="B1590" i="20"/>
  <c r="G1589" i="20"/>
  <c r="F1589" i="20"/>
  <c r="E1589" i="20"/>
  <c r="D1589" i="20"/>
  <c r="C1589" i="20"/>
  <c r="B1589" i="20"/>
  <c r="G1588" i="20"/>
  <c r="F1588" i="20"/>
  <c r="E1588" i="20"/>
  <c r="D1588" i="20"/>
  <c r="C1588" i="20"/>
  <c r="B1588" i="20"/>
  <c r="G1587" i="20"/>
  <c r="F1587" i="20"/>
  <c r="E1587" i="20"/>
  <c r="D1587" i="20"/>
  <c r="C1587" i="20"/>
  <c r="B1587" i="20"/>
  <c r="G1586" i="20"/>
  <c r="F1586" i="20"/>
  <c r="E1586" i="20"/>
  <c r="D1586" i="20"/>
  <c r="C1586" i="20"/>
  <c r="B1586" i="20"/>
  <c r="G1585" i="20"/>
  <c r="F1585" i="20"/>
  <c r="E1585" i="20"/>
  <c r="D1585" i="20"/>
  <c r="C1585" i="20"/>
  <c r="B1585" i="20"/>
  <c r="G1584" i="20"/>
  <c r="F1584" i="20"/>
  <c r="E1584" i="20"/>
  <c r="D1584" i="20"/>
  <c r="C1584" i="20"/>
  <c r="B1584" i="20"/>
  <c r="G1583" i="20"/>
  <c r="F1583" i="20"/>
  <c r="E1583" i="20"/>
  <c r="D1583" i="20"/>
  <c r="C1583" i="20"/>
  <c r="B1583" i="20"/>
  <c r="G1582" i="20"/>
  <c r="F1582" i="20"/>
  <c r="E1582" i="20"/>
  <c r="D1582" i="20"/>
  <c r="C1582" i="20"/>
  <c r="B1582" i="20"/>
  <c r="G1581" i="20"/>
  <c r="F1581" i="20"/>
  <c r="E1581" i="20"/>
  <c r="D1581" i="20"/>
  <c r="C1581" i="20"/>
  <c r="B1581" i="20"/>
  <c r="G1580" i="20"/>
  <c r="F1580" i="20"/>
  <c r="E1580" i="20"/>
  <c r="D1580" i="20"/>
  <c r="C1580" i="20"/>
  <c r="B1580" i="20"/>
  <c r="G1579" i="20"/>
  <c r="F1579" i="20"/>
  <c r="E1579" i="20"/>
  <c r="D1579" i="20"/>
  <c r="C1579" i="20"/>
  <c r="B1579" i="20"/>
  <c r="G1578" i="20"/>
  <c r="F1578" i="20"/>
  <c r="E1578" i="20"/>
  <c r="D1578" i="20"/>
  <c r="C1578" i="20"/>
  <c r="B1578" i="20"/>
  <c r="G1577" i="20"/>
  <c r="F1577" i="20"/>
  <c r="E1577" i="20"/>
  <c r="D1577" i="20"/>
  <c r="C1577" i="20"/>
  <c r="B1577" i="20"/>
  <c r="G1576" i="20"/>
  <c r="F1576" i="20"/>
  <c r="E1576" i="20"/>
  <c r="D1576" i="20"/>
  <c r="C1576" i="20"/>
  <c r="B1576" i="20"/>
  <c r="G1575" i="20"/>
  <c r="F1575" i="20"/>
  <c r="E1575" i="20"/>
  <c r="D1575" i="20"/>
  <c r="C1575" i="20"/>
  <c r="B1575" i="20"/>
  <c r="G1574" i="20"/>
  <c r="F1574" i="20"/>
  <c r="E1574" i="20"/>
  <c r="D1574" i="20"/>
  <c r="C1574" i="20"/>
  <c r="B1574" i="20"/>
  <c r="G1573" i="20"/>
  <c r="F1573" i="20"/>
  <c r="E1573" i="20"/>
  <c r="D1573" i="20"/>
  <c r="C1573" i="20"/>
  <c r="B1573" i="20"/>
  <c r="G1572" i="20"/>
  <c r="F1572" i="20"/>
  <c r="E1572" i="20"/>
  <c r="D1572" i="20"/>
  <c r="C1572" i="20"/>
  <c r="B1572" i="20"/>
  <c r="G1571" i="20"/>
  <c r="F1571" i="20"/>
  <c r="E1571" i="20"/>
  <c r="D1571" i="20"/>
  <c r="C1571" i="20"/>
  <c r="B1571" i="20"/>
  <c r="G1570" i="20"/>
  <c r="F1570" i="20"/>
  <c r="E1570" i="20"/>
  <c r="D1570" i="20"/>
  <c r="C1570" i="20"/>
  <c r="B1570" i="20"/>
  <c r="G1569" i="20"/>
  <c r="F1569" i="20"/>
  <c r="E1569" i="20"/>
  <c r="D1569" i="20"/>
  <c r="C1569" i="20"/>
  <c r="B1569" i="20"/>
  <c r="G1568" i="20"/>
  <c r="F1568" i="20"/>
  <c r="E1568" i="20"/>
  <c r="D1568" i="20"/>
  <c r="C1568" i="20"/>
  <c r="B1568" i="20"/>
  <c r="G1567" i="20"/>
  <c r="F1567" i="20"/>
  <c r="E1567" i="20"/>
  <c r="D1567" i="20"/>
  <c r="C1567" i="20"/>
  <c r="B1567" i="20"/>
  <c r="G1566" i="20"/>
  <c r="F1566" i="20"/>
  <c r="E1566" i="20"/>
  <c r="D1566" i="20"/>
  <c r="C1566" i="20"/>
  <c r="B1566" i="20"/>
  <c r="G1565" i="20"/>
  <c r="F1565" i="20"/>
  <c r="E1565" i="20"/>
  <c r="D1565" i="20"/>
  <c r="C1565" i="20"/>
  <c r="B1565" i="20"/>
  <c r="G1564" i="20"/>
  <c r="F1564" i="20"/>
  <c r="E1564" i="20"/>
  <c r="D1564" i="20"/>
  <c r="C1564" i="20"/>
  <c r="B1564" i="20"/>
  <c r="G1563" i="20"/>
  <c r="F1563" i="20"/>
  <c r="E1563" i="20"/>
  <c r="D1563" i="20"/>
  <c r="C1563" i="20"/>
  <c r="B1563" i="20"/>
  <c r="G1562" i="20"/>
  <c r="F1562" i="20"/>
  <c r="E1562" i="20"/>
  <c r="D1562" i="20"/>
  <c r="C1562" i="20"/>
  <c r="B1562" i="20"/>
  <c r="G1561" i="20"/>
  <c r="F1561" i="20"/>
  <c r="E1561" i="20"/>
  <c r="D1561" i="20"/>
  <c r="C1561" i="20"/>
  <c r="B1561" i="20"/>
  <c r="G1560" i="20"/>
  <c r="F1560" i="20"/>
  <c r="E1560" i="20"/>
  <c r="D1560" i="20"/>
  <c r="C1560" i="20"/>
  <c r="B1560" i="20"/>
  <c r="G1559" i="20"/>
  <c r="F1559" i="20"/>
  <c r="E1559" i="20"/>
  <c r="D1559" i="20"/>
  <c r="C1559" i="20"/>
  <c r="B1559" i="20"/>
  <c r="G1558" i="20"/>
  <c r="F1558" i="20"/>
  <c r="E1558" i="20"/>
  <c r="D1558" i="20"/>
  <c r="C1558" i="20"/>
  <c r="B1558" i="20"/>
  <c r="G1557" i="20"/>
  <c r="F1557" i="20"/>
  <c r="E1557" i="20"/>
  <c r="D1557" i="20"/>
  <c r="C1557" i="20"/>
  <c r="B1557" i="20"/>
  <c r="G1556" i="20"/>
  <c r="F1556" i="20"/>
  <c r="E1556" i="20"/>
  <c r="D1556" i="20"/>
  <c r="C1556" i="20"/>
  <c r="B1556" i="20"/>
  <c r="G1555" i="20"/>
  <c r="F1555" i="20"/>
  <c r="E1555" i="20"/>
  <c r="D1555" i="20"/>
  <c r="C1555" i="20"/>
  <c r="B1555" i="20"/>
  <c r="G1554" i="20"/>
  <c r="F1554" i="20"/>
  <c r="E1554" i="20"/>
  <c r="D1554" i="20"/>
  <c r="C1554" i="20"/>
  <c r="B1554" i="20"/>
  <c r="G1553" i="20"/>
  <c r="F1553" i="20"/>
  <c r="E1553" i="20"/>
  <c r="D1553" i="20"/>
  <c r="C1553" i="20"/>
  <c r="B1553" i="20"/>
  <c r="G1552" i="20"/>
  <c r="F1552" i="20"/>
  <c r="E1552" i="20"/>
  <c r="D1552" i="20"/>
  <c r="C1552" i="20"/>
  <c r="B1552" i="20"/>
  <c r="G1551" i="20"/>
  <c r="F1551" i="20"/>
  <c r="E1551" i="20"/>
  <c r="D1551" i="20"/>
  <c r="C1551" i="20"/>
  <c r="B1551" i="20"/>
  <c r="G1550" i="20"/>
  <c r="F1550" i="20"/>
  <c r="E1550" i="20"/>
  <c r="D1550" i="20"/>
  <c r="C1550" i="20"/>
  <c r="B1550" i="20"/>
  <c r="G1549" i="20"/>
  <c r="F1549" i="20"/>
  <c r="E1549" i="20"/>
  <c r="D1549" i="20"/>
  <c r="C1549" i="20"/>
  <c r="B1549" i="20"/>
  <c r="G1548" i="20"/>
  <c r="F1548" i="20"/>
  <c r="E1548" i="20"/>
  <c r="D1548" i="20"/>
  <c r="C1548" i="20"/>
  <c r="B1548" i="20"/>
  <c r="G1547" i="20"/>
  <c r="F1547" i="20"/>
  <c r="E1547" i="20"/>
  <c r="D1547" i="20"/>
  <c r="C1547" i="20"/>
  <c r="B1547" i="20"/>
  <c r="G1546" i="20"/>
  <c r="F1546" i="20"/>
  <c r="E1546" i="20"/>
  <c r="D1546" i="20"/>
  <c r="C1546" i="20"/>
  <c r="B1546" i="20"/>
  <c r="G1545" i="20"/>
  <c r="F1545" i="20"/>
  <c r="E1545" i="20"/>
  <c r="D1545" i="20"/>
  <c r="C1545" i="20"/>
  <c r="B1545" i="20"/>
  <c r="G1544" i="20"/>
  <c r="F1544" i="20"/>
  <c r="E1544" i="20"/>
  <c r="D1544" i="20"/>
  <c r="C1544" i="20"/>
  <c r="B1544" i="20"/>
  <c r="G1543" i="20"/>
  <c r="F1543" i="20"/>
  <c r="E1543" i="20"/>
  <c r="D1543" i="20"/>
  <c r="C1543" i="20"/>
  <c r="B1543" i="20"/>
  <c r="G1542" i="20"/>
  <c r="F1542" i="20"/>
  <c r="E1542" i="20"/>
  <c r="D1542" i="20"/>
  <c r="C1542" i="20"/>
  <c r="B1542" i="20"/>
  <c r="G1541" i="20"/>
  <c r="F1541" i="20"/>
  <c r="E1541" i="20"/>
  <c r="D1541" i="20"/>
  <c r="C1541" i="20"/>
  <c r="B1541" i="20"/>
  <c r="G1540" i="20"/>
  <c r="F1540" i="20"/>
  <c r="E1540" i="20"/>
  <c r="D1540" i="20"/>
  <c r="C1540" i="20"/>
  <c r="B1540" i="20"/>
  <c r="G1539" i="20"/>
  <c r="F1539" i="20"/>
  <c r="E1539" i="20"/>
  <c r="D1539" i="20"/>
  <c r="C1539" i="20"/>
  <c r="B1539" i="20"/>
  <c r="G1538" i="20"/>
  <c r="F1538" i="20"/>
  <c r="E1538" i="20"/>
  <c r="D1538" i="20"/>
  <c r="C1538" i="20"/>
  <c r="B1538" i="20"/>
  <c r="G1537" i="20"/>
  <c r="F1537" i="20"/>
  <c r="E1537" i="20"/>
  <c r="D1537" i="20"/>
  <c r="C1537" i="20"/>
  <c r="B1537" i="20"/>
  <c r="G1536" i="20"/>
  <c r="F1536" i="20"/>
  <c r="E1536" i="20"/>
  <c r="D1536" i="20"/>
  <c r="C1536" i="20"/>
  <c r="B1536" i="20"/>
  <c r="G1535" i="20"/>
  <c r="F1535" i="20"/>
  <c r="E1535" i="20"/>
  <c r="D1535" i="20"/>
  <c r="C1535" i="20"/>
  <c r="B1535" i="20"/>
  <c r="G1534" i="20"/>
  <c r="F1534" i="20"/>
  <c r="E1534" i="20"/>
  <c r="D1534" i="20"/>
  <c r="C1534" i="20"/>
  <c r="B1534" i="20"/>
  <c r="G1533" i="20"/>
  <c r="F1533" i="20"/>
  <c r="E1533" i="20"/>
  <c r="D1533" i="20"/>
  <c r="C1533" i="20"/>
  <c r="B1533" i="20"/>
  <c r="G1532" i="20"/>
  <c r="F1532" i="20"/>
  <c r="E1532" i="20"/>
  <c r="D1532" i="20"/>
  <c r="C1532" i="20"/>
  <c r="B1532" i="20"/>
  <c r="G1531" i="20"/>
  <c r="F1531" i="20"/>
  <c r="E1531" i="20"/>
  <c r="D1531" i="20"/>
  <c r="C1531" i="20"/>
  <c r="B1531" i="20"/>
  <c r="G1530" i="20"/>
  <c r="F1530" i="20"/>
  <c r="E1530" i="20"/>
  <c r="D1530" i="20"/>
  <c r="C1530" i="20"/>
  <c r="B1530" i="20"/>
  <c r="G1529" i="20"/>
  <c r="F1529" i="20"/>
  <c r="E1529" i="20"/>
  <c r="D1529" i="20"/>
  <c r="C1529" i="20"/>
  <c r="B1529" i="20"/>
  <c r="G1528" i="20"/>
  <c r="F1528" i="20"/>
  <c r="E1528" i="20"/>
  <c r="D1528" i="20"/>
  <c r="C1528" i="20"/>
  <c r="B1528" i="20"/>
  <c r="G1527" i="20"/>
  <c r="F1527" i="20"/>
  <c r="E1527" i="20"/>
  <c r="D1527" i="20"/>
  <c r="C1527" i="20"/>
  <c r="B1527" i="20"/>
  <c r="G1526" i="20"/>
  <c r="F1526" i="20"/>
  <c r="E1526" i="20"/>
  <c r="D1526" i="20"/>
  <c r="C1526" i="20"/>
  <c r="B1526" i="20"/>
  <c r="G1525" i="20"/>
  <c r="F1525" i="20"/>
  <c r="E1525" i="20"/>
  <c r="D1525" i="20"/>
  <c r="C1525" i="20"/>
  <c r="B1525" i="20"/>
  <c r="G1524" i="20"/>
  <c r="F1524" i="20"/>
  <c r="E1524" i="20"/>
  <c r="D1524" i="20"/>
  <c r="C1524" i="20"/>
  <c r="B1524" i="20"/>
  <c r="G1523" i="20"/>
  <c r="F1523" i="20"/>
  <c r="E1523" i="20"/>
  <c r="D1523" i="20"/>
  <c r="C1523" i="20"/>
  <c r="B1523" i="20"/>
  <c r="G1522" i="20"/>
  <c r="F1522" i="20"/>
  <c r="E1522" i="20"/>
  <c r="D1522" i="20"/>
  <c r="C1522" i="20"/>
  <c r="B1522" i="20"/>
  <c r="G1521" i="20"/>
  <c r="F1521" i="20"/>
  <c r="E1521" i="20"/>
  <c r="D1521" i="20"/>
  <c r="C1521" i="20"/>
  <c r="B1521" i="20"/>
  <c r="G1520" i="20"/>
  <c r="F1520" i="20"/>
  <c r="E1520" i="20"/>
  <c r="D1520" i="20"/>
  <c r="C1520" i="20"/>
  <c r="B1520" i="20"/>
  <c r="G1519" i="20"/>
  <c r="F1519" i="20"/>
  <c r="E1519" i="20"/>
  <c r="D1519" i="20"/>
  <c r="C1519" i="20"/>
  <c r="B1519" i="20"/>
  <c r="G1518" i="20"/>
  <c r="F1518" i="20"/>
  <c r="E1518" i="20"/>
  <c r="D1518" i="20"/>
  <c r="C1518" i="20"/>
  <c r="B1518" i="20"/>
  <c r="G1517" i="20"/>
  <c r="F1517" i="20"/>
  <c r="E1517" i="20"/>
  <c r="D1517" i="20"/>
  <c r="C1517" i="20"/>
  <c r="B1517" i="20"/>
  <c r="G1516" i="20"/>
  <c r="F1516" i="20"/>
  <c r="E1516" i="20"/>
  <c r="D1516" i="20"/>
  <c r="C1516" i="20"/>
  <c r="B1516" i="20"/>
  <c r="G1515" i="20"/>
  <c r="F1515" i="20"/>
  <c r="E1515" i="20"/>
  <c r="D1515" i="20"/>
  <c r="C1515" i="20"/>
  <c r="B1515" i="20"/>
  <c r="G1514" i="20"/>
  <c r="F1514" i="20"/>
  <c r="E1514" i="20"/>
  <c r="D1514" i="20"/>
  <c r="C1514" i="20"/>
  <c r="B1514" i="20"/>
  <c r="G1513" i="20"/>
  <c r="F1513" i="20"/>
  <c r="E1513" i="20"/>
  <c r="D1513" i="20"/>
  <c r="C1513" i="20"/>
  <c r="B1513" i="20"/>
  <c r="G1512" i="20"/>
  <c r="F1512" i="20"/>
  <c r="E1512" i="20"/>
  <c r="D1512" i="20"/>
  <c r="C1512" i="20"/>
  <c r="B1512" i="20"/>
  <c r="G1511" i="20"/>
  <c r="F1511" i="20"/>
  <c r="E1511" i="20"/>
  <c r="D1511" i="20"/>
  <c r="C1511" i="20"/>
  <c r="B1511" i="20"/>
  <c r="G1510" i="20"/>
  <c r="F1510" i="20"/>
  <c r="E1510" i="20"/>
  <c r="D1510" i="20"/>
  <c r="C1510" i="20"/>
  <c r="B1510" i="20"/>
  <c r="G1509" i="20"/>
  <c r="F1509" i="20"/>
  <c r="E1509" i="20"/>
  <c r="D1509" i="20"/>
  <c r="C1509" i="20"/>
  <c r="B1509" i="20"/>
  <c r="G1508" i="20"/>
  <c r="F1508" i="20"/>
  <c r="E1508" i="20"/>
  <c r="D1508" i="20"/>
  <c r="C1508" i="20"/>
  <c r="B1508" i="20"/>
  <c r="G1507" i="20"/>
  <c r="F1507" i="20"/>
  <c r="E1507" i="20"/>
  <c r="D1507" i="20"/>
  <c r="C1507" i="20"/>
  <c r="B1507" i="20"/>
  <c r="G1506" i="20"/>
  <c r="F1506" i="20"/>
  <c r="E1506" i="20"/>
  <c r="D1506" i="20"/>
  <c r="C1506" i="20"/>
  <c r="B1506" i="20"/>
  <c r="G1505" i="20"/>
  <c r="F1505" i="20"/>
  <c r="E1505" i="20"/>
  <c r="D1505" i="20"/>
  <c r="C1505" i="20"/>
  <c r="B1505" i="20"/>
  <c r="G1504" i="20"/>
  <c r="F1504" i="20"/>
  <c r="E1504" i="20"/>
  <c r="D1504" i="20"/>
  <c r="C1504" i="20"/>
  <c r="B1504" i="20"/>
  <c r="G1503" i="20"/>
  <c r="F1503" i="20"/>
  <c r="E1503" i="20"/>
  <c r="D1503" i="20"/>
  <c r="C1503" i="20"/>
  <c r="B1503" i="20"/>
  <c r="G1502" i="20"/>
  <c r="F1502" i="20"/>
  <c r="E1502" i="20"/>
  <c r="D1502" i="20"/>
  <c r="C1502" i="20"/>
  <c r="B1502" i="20"/>
  <c r="G1501" i="20"/>
  <c r="F1501" i="20"/>
  <c r="E1501" i="20"/>
  <c r="D1501" i="20"/>
  <c r="C1501" i="20"/>
  <c r="B1501" i="20"/>
  <c r="G1500" i="20"/>
  <c r="F1500" i="20"/>
  <c r="E1500" i="20"/>
  <c r="D1500" i="20"/>
  <c r="C1500" i="20"/>
  <c r="B1500" i="20"/>
  <c r="G1499" i="20"/>
  <c r="F1499" i="20"/>
  <c r="E1499" i="20"/>
  <c r="D1499" i="20"/>
  <c r="C1499" i="20"/>
  <c r="B1499" i="20"/>
  <c r="G1498" i="20"/>
  <c r="F1498" i="20"/>
  <c r="E1498" i="20"/>
  <c r="D1498" i="20"/>
  <c r="C1498" i="20"/>
  <c r="B1498" i="20"/>
  <c r="G1497" i="20"/>
  <c r="F1497" i="20"/>
  <c r="E1497" i="20"/>
  <c r="D1497" i="20"/>
  <c r="C1497" i="20"/>
  <c r="B1497" i="20"/>
  <c r="G1496" i="20"/>
  <c r="F1496" i="20"/>
  <c r="E1496" i="20"/>
  <c r="D1496" i="20"/>
  <c r="C1496" i="20"/>
  <c r="B1496" i="20"/>
  <c r="G1495" i="20"/>
  <c r="F1495" i="20"/>
  <c r="E1495" i="20"/>
  <c r="D1495" i="20"/>
  <c r="C1495" i="20"/>
  <c r="B1495" i="20"/>
  <c r="G1494" i="20"/>
  <c r="F1494" i="20"/>
  <c r="E1494" i="20"/>
  <c r="D1494" i="20"/>
  <c r="C1494" i="20"/>
  <c r="B1494" i="20"/>
  <c r="G1493" i="20"/>
  <c r="F1493" i="20"/>
  <c r="E1493" i="20"/>
  <c r="D1493" i="20"/>
  <c r="C1493" i="20"/>
  <c r="B1493" i="20"/>
  <c r="G1492" i="20"/>
  <c r="F1492" i="20"/>
  <c r="E1492" i="20"/>
  <c r="D1492" i="20"/>
  <c r="C1492" i="20"/>
  <c r="B1492" i="20"/>
  <c r="G1491" i="20"/>
  <c r="F1491" i="20"/>
  <c r="E1491" i="20"/>
  <c r="D1491" i="20"/>
  <c r="C1491" i="20"/>
  <c r="B1491" i="20"/>
  <c r="G1490" i="20"/>
  <c r="F1490" i="20"/>
  <c r="E1490" i="20"/>
  <c r="D1490" i="20"/>
  <c r="C1490" i="20"/>
  <c r="B1490" i="20"/>
  <c r="G1489" i="20"/>
  <c r="F1489" i="20"/>
  <c r="E1489" i="20"/>
  <c r="D1489" i="20"/>
  <c r="C1489" i="20"/>
  <c r="B1489" i="20"/>
  <c r="G1488" i="20"/>
  <c r="F1488" i="20"/>
  <c r="E1488" i="20"/>
  <c r="D1488" i="20"/>
  <c r="C1488" i="20"/>
  <c r="B1488" i="20"/>
  <c r="G1487" i="20"/>
  <c r="F1487" i="20"/>
  <c r="E1487" i="20"/>
  <c r="D1487" i="20"/>
  <c r="C1487" i="20"/>
  <c r="B1487" i="20"/>
  <c r="G1486" i="20"/>
  <c r="F1486" i="20"/>
  <c r="E1486" i="20"/>
  <c r="D1486" i="20"/>
  <c r="C1486" i="20"/>
  <c r="B1486" i="20"/>
  <c r="G1485" i="20"/>
  <c r="F1485" i="20"/>
  <c r="E1485" i="20"/>
  <c r="D1485" i="20"/>
  <c r="C1485" i="20"/>
  <c r="B1485" i="20"/>
  <c r="G1484" i="20"/>
  <c r="F1484" i="20"/>
  <c r="E1484" i="20"/>
  <c r="D1484" i="20"/>
  <c r="C1484" i="20"/>
  <c r="B1484" i="20"/>
  <c r="G1483" i="20"/>
  <c r="F1483" i="20"/>
  <c r="E1483" i="20"/>
  <c r="D1483" i="20"/>
  <c r="C1483" i="20"/>
  <c r="B1483" i="20"/>
  <c r="G1482" i="20"/>
  <c r="F1482" i="20"/>
  <c r="E1482" i="20"/>
  <c r="D1482" i="20"/>
  <c r="C1482" i="20"/>
  <c r="B1482" i="20"/>
  <c r="G1481" i="20"/>
  <c r="F1481" i="20"/>
  <c r="E1481" i="20"/>
  <c r="D1481" i="20"/>
  <c r="C1481" i="20"/>
  <c r="B1481" i="20"/>
  <c r="G1480" i="20"/>
  <c r="F1480" i="20"/>
  <c r="E1480" i="20"/>
  <c r="D1480" i="20"/>
  <c r="C1480" i="20"/>
  <c r="B1480" i="20"/>
  <c r="G1479" i="20"/>
  <c r="F1479" i="20"/>
  <c r="E1479" i="20"/>
  <c r="D1479" i="20"/>
  <c r="C1479" i="20"/>
  <c r="B1479" i="20"/>
  <c r="G1478" i="20"/>
  <c r="F1478" i="20"/>
  <c r="E1478" i="20"/>
  <c r="D1478" i="20"/>
  <c r="C1478" i="20"/>
  <c r="B1478" i="20"/>
  <c r="G1477" i="20"/>
  <c r="F1477" i="20"/>
  <c r="E1477" i="20"/>
  <c r="D1477" i="20"/>
  <c r="C1477" i="20"/>
  <c r="B1477" i="20"/>
  <c r="G1476" i="20"/>
  <c r="F1476" i="20"/>
  <c r="E1476" i="20"/>
  <c r="D1476" i="20"/>
  <c r="C1476" i="20"/>
  <c r="B1476" i="20"/>
  <c r="G1475" i="20"/>
  <c r="F1475" i="20"/>
  <c r="E1475" i="20"/>
  <c r="D1475" i="20"/>
  <c r="C1475" i="20"/>
  <c r="B1475" i="20"/>
  <c r="G1474" i="20"/>
  <c r="F1474" i="20"/>
  <c r="E1474" i="20"/>
  <c r="D1474" i="20"/>
  <c r="C1474" i="20"/>
  <c r="B1474" i="20"/>
  <c r="G1473" i="20"/>
  <c r="F1473" i="20"/>
  <c r="E1473" i="20"/>
  <c r="D1473" i="20"/>
  <c r="C1473" i="20"/>
  <c r="B1473" i="20"/>
  <c r="G1472" i="20"/>
  <c r="F1472" i="20"/>
  <c r="E1472" i="20"/>
  <c r="D1472" i="20"/>
  <c r="C1472" i="20"/>
  <c r="B1472" i="20"/>
  <c r="G1471" i="20"/>
  <c r="F1471" i="20"/>
  <c r="E1471" i="20"/>
  <c r="D1471" i="20"/>
  <c r="C1471" i="20"/>
  <c r="B1471" i="20"/>
  <c r="G1470" i="20"/>
  <c r="F1470" i="20"/>
  <c r="E1470" i="20"/>
  <c r="D1470" i="20"/>
  <c r="C1470" i="20"/>
  <c r="B1470" i="20"/>
  <c r="G1469" i="20"/>
  <c r="F1469" i="20"/>
  <c r="E1469" i="20"/>
  <c r="D1469" i="20"/>
  <c r="C1469" i="20"/>
  <c r="B1469" i="20"/>
  <c r="G1468" i="20"/>
  <c r="F1468" i="20"/>
  <c r="E1468" i="20"/>
  <c r="D1468" i="20"/>
  <c r="C1468" i="20"/>
  <c r="B1468" i="20"/>
  <c r="G1467" i="20"/>
  <c r="F1467" i="20"/>
  <c r="E1467" i="20"/>
  <c r="D1467" i="20"/>
  <c r="C1467" i="20"/>
  <c r="B1467" i="20"/>
  <c r="G1466" i="20"/>
  <c r="F1466" i="20"/>
  <c r="E1466" i="20"/>
  <c r="D1466" i="20"/>
  <c r="C1466" i="20"/>
  <c r="B1466" i="20"/>
  <c r="G1465" i="20"/>
  <c r="F1465" i="20"/>
  <c r="E1465" i="20"/>
  <c r="D1465" i="20"/>
  <c r="C1465" i="20"/>
  <c r="B1465" i="20"/>
  <c r="G1464" i="20"/>
  <c r="F1464" i="20"/>
  <c r="E1464" i="20"/>
  <c r="D1464" i="20"/>
  <c r="C1464" i="20"/>
  <c r="B1464" i="20"/>
  <c r="G1463" i="20"/>
  <c r="F1463" i="20"/>
  <c r="E1463" i="20"/>
  <c r="D1463" i="20"/>
  <c r="C1463" i="20"/>
  <c r="B1463" i="20"/>
  <c r="G1462" i="20"/>
  <c r="F1462" i="20"/>
  <c r="E1462" i="20"/>
  <c r="D1462" i="20"/>
  <c r="C1462" i="20"/>
  <c r="B1462" i="20"/>
  <c r="G1461" i="20"/>
  <c r="F1461" i="20"/>
  <c r="E1461" i="20"/>
  <c r="D1461" i="20"/>
  <c r="C1461" i="20"/>
  <c r="B1461" i="20"/>
  <c r="G1460" i="20"/>
  <c r="F1460" i="20"/>
  <c r="E1460" i="20"/>
  <c r="D1460" i="20"/>
  <c r="C1460" i="20"/>
  <c r="B1460" i="20"/>
  <c r="G1459" i="20"/>
  <c r="F1459" i="20"/>
  <c r="E1459" i="20"/>
  <c r="D1459" i="20"/>
  <c r="C1459" i="20"/>
  <c r="B1459" i="20"/>
  <c r="G1458" i="20"/>
  <c r="F1458" i="20"/>
  <c r="E1458" i="20"/>
  <c r="D1458" i="20"/>
  <c r="C1458" i="20"/>
  <c r="B1458" i="20"/>
  <c r="G1457" i="20"/>
  <c r="F1457" i="20"/>
  <c r="E1457" i="20"/>
  <c r="D1457" i="20"/>
  <c r="C1457" i="20"/>
  <c r="B1457" i="20"/>
  <c r="G1456" i="20"/>
  <c r="F1456" i="20"/>
  <c r="E1456" i="20"/>
  <c r="D1456" i="20"/>
  <c r="C1456" i="20"/>
  <c r="B1456" i="20"/>
  <c r="G1455" i="20"/>
  <c r="F1455" i="20"/>
  <c r="E1455" i="20"/>
  <c r="D1455" i="20"/>
  <c r="C1455" i="20"/>
  <c r="B1455" i="20"/>
  <c r="G1454" i="20"/>
  <c r="F1454" i="20"/>
  <c r="E1454" i="20"/>
  <c r="D1454" i="20"/>
  <c r="C1454" i="20"/>
  <c r="B1454" i="20"/>
  <c r="G1453" i="20"/>
  <c r="F1453" i="20"/>
  <c r="E1453" i="20"/>
  <c r="D1453" i="20"/>
  <c r="C1453" i="20"/>
  <c r="B1453" i="20"/>
  <c r="G1452" i="20"/>
  <c r="F1452" i="20"/>
  <c r="E1452" i="20"/>
  <c r="D1452" i="20"/>
  <c r="C1452" i="20"/>
  <c r="B1452" i="20"/>
  <c r="G1451" i="20"/>
  <c r="F1451" i="20"/>
  <c r="E1451" i="20"/>
  <c r="D1451" i="20"/>
  <c r="C1451" i="20"/>
  <c r="B1451" i="20"/>
  <c r="G1450" i="20"/>
  <c r="F1450" i="20"/>
  <c r="E1450" i="20"/>
  <c r="D1450" i="20"/>
  <c r="C1450" i="20"/>
  <c r="B1450" i="20"/>
  <c r="G1449" i="20"/>
  <c r="F1449" i="20"/>
  <c r="E1449" i="20"/>
  <c r="D1449" i="20"/>
  <c r="C1449" i="20"/>
  <c r="B1449" i="20"/>
  <c r="G1448" i="20"/>
  <c r="F1448" i="20"/>
  <c r="E1448" i="20"/>
  <c r="D1448" i="20"/>
  <c r="C1448" i="20"/>
  <c r="B1448" i="20"/>
  <c r="G1447" i="20"/>
  <c r="F1447" i="20"/>
  <c r="E1447" i="20"/>
  <c r="D1447" i="20"/>
  <c r="C1447" i="20"/>
  <c r="B1447" i="20"/>
  <c r="G1446" i="20"/>
  <c r="F1446" i="20"/>
  <c r="E1446" i="20"/>
  <c r="D1446" i="20"/>
  <c r="C1446" i="20"/>
  <c r="B1446" i="20"/>
  <c r="G1445" i="20"/>
  <c r="F1445" i="20"/>
  <c r="E1445" i="20"/>
  <c r="D1445" i="20"/>
  <c r="C1445" i="20"/>
  <c r="B1445" i="20"/>
  <c r="G1444" i="20"/>
  <c r="F1444" i="20"/>
  <c r="E1444" i="20"/>
  <c r="D1444" i="20"/>
  <c r="C1444" i="20"/>
  <c r="B1444" i="20"/>
  <c r="G1443" i="20"/>
  <c r="F1443" i="20"/>
  <c r="E1443" i="20"/>
  <c r="D1443" i="20"/>
  <c r="C1443" i="20"/>
  <c r="B1443" i="20"/>
  <c r="G1442" i="20"/>
  <c r="F1442" i="20"/>
  <c r="E1442" i="20"/>
  <c r="D1442" i="20"/>
  <c r="C1442" i="20"/>
  <c r="B1442" i="20"/>
  <c r="G1441" i="20"/>
  <c r="F1441" i="20"/>
  <c r="E1441" i="20"/>
  <c r="D1441" i="20"/>
  <c r="C1441" i="20"/>
  <c r="B1441" i="20"/>
  <c r="G1440" i="20"/>
  <c r="F1440" i="20"/>
  <c r="E1440" i="20"/>
  <c r="D1440" i="20"/>
  <c r="C1440" i="20"/>
  <c r="B1440" i="20"/>
  <c r="G1439" i="20"/>
  <c r="F1439" i="20"/>
  <c r="E1439" i="20"/>
  <c r="D1439" i="20"/>
  <c r="C1439" i="20"/>
  <c r="B1439" i="20"/>
  <c r="G1438" i="20"/>
  <c r="F1438" i="20"/>
  <c r="E1438" i="20"/>
  <c r="D1438" i="20"/>
  <c r="C1438" i="20"/>
  <c r="B1438" i="20"/>
  <c r="G1437" i="20"/>
  <c r="F1437" i="20"/>
  <c r="E1437" i="20"/>
  <c r="D1437" i="20"/>
  <c r="C1437" i="20"/>
  <c r="B1437" i="20"/>
  <c r="G1436" i="20"/>
  <c r="F1436" i="20"/>
  <c r="E1436" i="20"/>
  <c r="D1436" i="20"/>
  <c r="C1436" i="20"/>
  <c r="B1436" i="20"/>
  <c r="G1435" i="20"/>
  <c r="F1435" i="20"/>
  <c r="E1435" i="20"/>
  <c r="D1435" i="20"/>
  <c r="C1435" i="20"/>
  <c r="B1435" i="20"/>
  <c r="G1434" i="20"/>
  <c r="F1434" i="20"/>
  <c r="E1434" i="20"/>
  <c r="D1434" i="20"/>
  <c r="C1434" i="20"/>
  <c r="B1434" i="20"/>
  <c r="G1433" i="20"/>
  <c r="F1433" i="20"/>
  <c r="E1433" i="20"/>
  <c r="D1433" i="20"/>
  <c r="C1433" i="20"/>
  <c r="B1433" i="20"/>
  <c r="G1432" i="20"/>
  <c r="F1432" i="20"/>
  <c r="E1432" i="20"/>
  <c r="D1432" i="20"/>
  <c r="C1432" i="20"/>
  <c r="B1432" i="20"/>
  <c r="G1431" i="20"/>
  <c r="F1431" i="20"/>
  <c r="E1431" i="20"/>
  <c r="D1431" i="20"/>
  <c r="C1431" i="20"/>
  <c r="B1431" i="20"/>
  <c r="G1430" i="20"/>
  <c r="F1430" i="20"/>
  <c r="E1430" i="20"/>
  <c r="D1430" i="20"/>
  <c r="C1430" i="20"/>
  <c r="B1430" i="20"/>
  <c r="G1429" i="20"/>
  <c r="F1429" i="20"/>
  <c r="E1429" i="20"/>
  <c r="D1429" i="20"/>
  <c r="C1429" i="20"/>
  <c r="B1429" i="20"/>
  <c r="G1428" i="20"/>
  <c r="F1428" i="20"/>
  <c r="E1428" i="20"/>
  <c r="D1428" i="20"/>
  <c r="C1428" i="20"/>
  <c r="B1428" i="20"/>
  <c r="G1427" i="20"/>
  <c r="F1427" i="20"/>
  <c r="E1427" i="20"/>
  <c r="D1427" i="20"/>
  <c r="C1427" i="20"/>
  <c r="B1427" i="20"/>
  <c r="G1426" i="20"/>
  <c r="F1426" i="20"/>
  <c r="E1426" i="20"/>
  <c r="D1426" i="20"/>
  <c r="C1426" i="20"/>
  <c r="B1426" i="20"/>
  <c r="G1425" i="20"/>
  <c r="F1425" i="20"/>
  <c r="E1425" i="20"/>
  <c r="D1425" i="20"/>
  <c r="C1425" i="20"/>
  <c r="B1425" i="20"/>
  <c r="G1424" i="20"/>
  <c r="F1424" i="20"/>
  <c r="E1424" i="20"/>
  <c r="D1424" i="20"/>
  <c r="C1424" i="20"/>
  <c r="B1424" i="20"/>
  <c r="G1423" i="20"/>
  <c r="F1423" i="20"/>
  <c r="E1423" i="20"/>
  <c r="D1423" i="20"/>
  <c r="C1423" i="20"/>
  <c r="B1423" i="20"/>
  <c r="G1422" i="20"/>
  <c r="F1422" i="20"/>
  <c r="E1422" i="20"/>
  <c r="D1422" i="20"/>
  <c r="C1422" i="20"/>
  <c r="B1422" i="20"/>
  <c r="G1421" i="20"/>
  <c r="F1421" i="20"/>
  <c r="E1421" i="20"/>
  <c r="D1421" i="20"/>
  <c r="C1421" i="20"/>
  <c r="B1421" i="20"/>
  <c r="G1420" i="20"/>
  <c r="F1420" i="20"/>
  <c r="E1420" i="20"/>
  <c r="D1420" i="20"/>
  <c r="C1420" i="20"/>
  <c r="B1420" i="20"/>
  <c r="G1419" i="20"/>
  <c r="F1419" i="20"/>
  <c r="E1419" i="20"/>
  <c r="D1419" i="20"/>
  <c r="C1419" i="20"/>
  <c r="B1419" i="20"/>
  <c r="G1418" i="20"/>
  <c r="F1418" i="20"/>
  <c r="E1418" i="20"/>
  <c r="D1418" i="20"/>
  <c r="C1418" i="20"/>
  <c r="B1418" i="20"/>
  <c r="G1417" i="20"/>
  <c r="F1417" i="20"/>
  <c r="E1417" i="20"/>
  <c r="D1417" i="20"/>
  <c r="C1417" i="20"/>
  <c r="B1417" i="20"/>
  <c r="G1416" i="20"/>
  <c r="F1416" i="20"/>
  <c r="E1416" i="20"/>
  <c r="D1416" i="20"/>
  <c r="C1416" i="20"/>
  <c r="B1416" i="20"/>
  <c r="G1415" i="20"/>
  <c r="F1415" i="20"/>
  <c r="E1415" i="20"/>
  <c r="D1415" i="20"/>
  <c r="C1415" i="20"/>
  <c r="B1415" i="20"/>
  <c r="G1414" i="20"/>
  <c r="F1414" i="20"/>
  <c r="E1414" i="20"/>
  <c r="D1414" i="20"/>
  <c r="C1414" i="20"/>
  <c r="B1414" i="20"/>
  <c r="G1413" i="20"/>
  <c r="F1413" i="20"/>
  <c r="E1413" i="20"/>
  <c r="D1413" i="20"/>
  <c r="C1413" i="20"/>
  <c r="B1413" i="20"/>
  <c r="G1412" i="20"/>
  <c r="F1412" i="20"/>
  <c r="E1412" i="20"/>
  <c r="D1412" i="20"/>
  <c r="C1412" i="20"/>
  <c r="B1412" i="20"/>
  <c r="G1411" i="20"/>
  <c r="F1411" i="20"/>
  <c r="E1411" i="20"/>
  <c r="D1411" i="20"/>
  <c r="C1411" i="20"/>
  <c r="B1411" i="20"/>
  <c r="G1410" i="20"/>
  <c r="F1410" i="20"/>
  <c r="E1410" i="20"/>
  <c r="D1410" i="20"/>
  <c r="C1410" i="20"/>
  <c r="B1410" i="20"/>
  <c r="G1409" i="20"/>
  <c r="F1409" i="20"/>
  <c r="E1409" i="20"/>
  <c r="D1409" i="20"/>
  <c r="C1409" i="20"/>
  <c r="B1409" i="20"/>
  <c r="G1408" i="20"/>
  <c r="F1408" i="20"/>
  <c r="E1408" i="20"/>
  <c r="D1408" i="20"/>
  <c r="C1408" i="20"/>
  <c r="B1408" i="20"/>
  <c r="G1407" i="20"/>
  <c r="F1407" i="20"/>
  <c r="E1407" i="20"/>
  <c r="D1407" i="20"/>
  <c r="C1407" i="20"/>
  <c r="B1407" i="20"/>
  <c r="G1406" i="20"/>
  <c r="F1406" i="20"/>
  <c r="E1406" i="20"/>
  <c r="D1406" i="20"/>
  <c r="C1406" i="20"/>
  <c r="B1406" i="20"/>
  <c r="G1405" i="20"/>
  <c r="F1405" i="20"/>
  <c r="E1405" i="20"/>
  <c r="D1405" i="20"/>
  <c r="C1405" i="20"/>
  <c r="B1405" i="20"/>
  <c r="G1404" i="20"/>
  <c r="F1404" i="20"/>
  <c r="E1404" i="20"/>
  <c r="D1404" i="20"/>
  <c r="C1404" i="20"/>
  <c r="B1404" i="20"/>
  <c r="G1403" i="20"/>
  <c r="F1403" i="20"/>
  <c r="E1403" i="20"/>
  <c r="D1403" i="20"/>
  <c r="C1403" i="20"/>
  <c r="B1403" i="20"/>
  <c r="G1402" i="20"/>
  <c r="F1402" i="20"/>
  <c r="E1402" i="20"/>
  <c r="D1402" i="20"/>
  <c r="C1402" i="20"/>
  <c r="B1402" i="20"/>
  <c r="G1401" i="20"/>
  <c r="F1401" i="20"/>
  <c r="E1401" i="20"/>
  <c r="D1401" i="20"/>
  <c r="C1401" i="20"/>
  <c r="B1401" i="20"/>
  <c r="G1400" i="20"/>
  <c r="F1400" i="20"/>
  <c r="E1400" i="20"/>
  <c r="D1400" i="20"/>
  <c r="C1400" i="20"/>
  <c r="B1400" i="20"/>
  <c r="G1399" i="20"/>
  <c r="F1399" i="20"/>
  <c r="E1399" i="20"/>
  <c r="D1399" i="20"/>
  <c r="C1399" i="20"/>
  <c r="B1399" i="20"/>
  <c r="G1398" i="20"/>
  <c r="F1398" i="20"/>
  <c r="E1398" i="20"/>
  <c r="D1398" i="20"/>
  <c r="C1398" i="20"/>
  <c r="B1398" i="20"/>
  <c r="G1397" i="20"/>
  <c r="F1397" i="20"/>
  <c r="E1397" i="20"/>
  <c r="D1397" i="20"/>
  <c r="C1397" i="20"/>
  <c r="B1397" i="20"/>
  <c r="G1396" i="20"/>
  <c r="F1396" i="20"/>
  <c r="E1396" i="20"/>
  <c r="D1396" i="20"/>
  <c r="C1396" i="20"/>
  <c r="B1396" i="20"/>
  <c r="G1395" i="20"/>
  <c r="F1395" i="20"/>
  <c r="E1395" i="20"/>
  <c r="D1395" i="20"/>
  <c r="C1395" i="20"/>
  <c r="B1395" i="20"/>
  <c r="G1394" i="20"/>
  <c r="F1394" i="20"/>
  <c r="E1394" i="20"/>
  <c r="D1394" i="20"/>
  <c r="C1394" i="20"/>
  <c r="B1394" i="20"/>
  <c r="G1393" i="20"/>
  <c r="F1393" i="20"/>
  <c r="E1393" i="20"/>
  <c r="D1393" i="20"/>
  <c r="C1393" i="20"/>
  <c r="B1393" i="20"/>
  <c r="G1392" i="20"/>
  <c r="F1392" i="20"/>
  <c r="E1392" i="20"/>
  <c r="D1392" i="20"/>
  <c r="C1392" i="20"/>
  <c r="B1392" i="20"/>
  <c r="G1391" i="20"/>
  <c r="F1391" i="20"/>
  <c r="E1391" i="20"/>
  <c r="D1391" i="20"/>
  <c r="C1391" i="20"/>
  <c r="B1391" i="20"/>
  <c r="G1390" i="20"/>
  <c r="F1390" i="20"/>
  <c r="E1390" i="20"/>
  <c r="D1390" i="20"/>
  <c r="C1390" i="20"/>
  <c r="B1390" i="20"/>
  <c r="G1389" i="20"/>
  <c r="F1389" i="20"/>
  <c r="E1389" i="20"/>
  <c r="D1389" i="20"/>
  <c r="C1389" i="20"/>
  <c r="B1389" i="20"/>
  <c r="G1388" i="20"/>
  <c r="F1388" i="20"/>
  <c r="E1388" i="20"/>
  <c r="D1388" i="20"/>
  <c r="C1388" i="20"/>
  <c r="B1388" i="20"/>
  <c r="G1387" i="20"/>
  <c r="F1387" i="20"/>
  <c r="E1387" i="20"/>
  <c r="D1387" i="20"/>
  <c r="C1387" i="20"/>
  <c r="B1387" i="20"/>
  <c r="G1386" i="20"/>
  <c r="F1386" i="20"/>
  <c r="E1386" i="20"/>
  <c r="D1386" i="20"/>
  <c r="C1386" i="20"/>
  <c r="B1386" i="20"/>
  <c r="G1385" i="20"/>
  <c r="F1385" i="20"/>
  <c r="E1385" i="20"/>
  <c r="D1385" i="20"/>
  <c r="C1385" i="20"/>
  <c r="B1385" i="20"/>
  <c r="G1384" i="20"/>
  <c r="F1384" i="20"/>
  <c r="E1384" i="20"/>
  <c r="D1384" i="20"/>
  <c r="C1384" i="20"/>
  <c r="B1384" i="20"/>
  <c r="G1383" i="20"/>
  <c r="F1383" i="20"/>
  <c r="E1383" i="20"/>
  <c r="D1383" i="20"/>
  <c r="C1383" i="20"/>
  <c r="B1383" i="20"/>
  <c r="G1382" i="20"/>
  <c r="F1382" i="20"/>
  <c r="E1382" i="20"/>
  <c r="D1382" i="20"/>
  <c r="C1382" i="20"/>
  <c r="B1382" i="20"/>
  <c r="G1381" i="20"/>
  <c r="F1381" i="20"/>
  <c r="E1381" i="20"/>
  <c r="D1381" i="20"/>
  <c r="C1381" i="20"/>
  <c r="B1381" i="20"/>
  <c r="G1380" i="20"/>
  <c r="F1380" i="20"/>
  <c r="E1380" i="20"/>
  <c r="D1380" i="20"/>
  <c r="C1380" i="20"/>
  <c r="B1380" i="20"/>
  <c r="G1379" i="20"/>
  <c r="F1379" i="20"/>
  <c r="E1379" i="20"/>
  <c r="D1379" i="20"/>
  <c r="C1379" i="20"/>
  <c r="B1379" i="20"/>
  <c r="G1378" i="20"/>
  <c r="F1378" i="20"/>
  <c r="E1378" i="20"/>
  <c r="D1378" i="20"/>
  <c r="C1378" i="20"/>
  <c r="B1378" i="20"/>
  <c r="G1377" i="20"/>
  <c r="F1377" i="20"/>
  <c r="E1377" i="20"/>
  <c r="D1377" i="20"/>
  <c r="C1377" i="20"/>
  <c r="B1377" i="20"/>
  <c r="G1376" i="20"/>
  <c r="F1376" i="20"/>
  <c r="E1376" i="20"/>
  <c r="D1376" i="20"/>
  <c r="C1376" i="20"/>
  <c r="B1376" i="20"/>
  <c r="G1375" i="20"/>
  <c r="F1375" i="20"/>
  <c r="E1375" i="20"/>
  <c r="D1375" i="20"/>
  <c r="C1375" i="20"/>
  <c r="B1375" i="20"/>
  <c r="G1374" i="20"/>
  <c r="F1374" i="20"/>
  <c r="E1374" i="20"/>
  <c r="D1374" i="20"/>
  <c r="C1374" i="20"/>
  <c r="B1374" i="20"/>
  <c r="G1373" i="20"/>
  <c r="F1373" i="20"/>
  <c r="E1373" i="20"/>
  <c r="D1373" i="20"/>
  <c r="C1373" i="20"/>
  <c r="B1373" i="20"/>
  <c r="G1372" i="20"/>
  <c r="F1372" i="20"/>
  <c r="E1372" i="20"/>
  <c r="D1372" i="20"/>
  <c r="C1372" i="20"/>
  <c r="B1372" i="20"/>
  <c r="G1371" i="20"/>
  <c r="F1371" i="20"/>
  <c r="E1371" i="20"/>
  <c r="D1371" i="20"/>
  <c r="C1371" i="20"/>
  <c r="B1371" i="20"/>
  <c r="G1370" i="20"/>
  <c r="F1370" i="20"/>
  <c r="E1370" i="20"/>
  <c r="D1370" i="20"/>
  <c r="C1370" i="20"/>
  <c r="B1370" i="20"/>
  <c r="G1369" i="20"/>
  <c r="F1369" i="20"/>
  <c r="E1369" i="20"/>
  <c r="D1369" i="20"/>
  <c r="C1369" i="20"/>
  <c r="B1369" i="20"/>
  <c r="G1368" i="20"/>
  <c r="F1368" i="20"/>
  <c r="E1368" i="20"/>
  <c r="D1368" i="20"/>
  <c r="C1368" i="20"/>
  <c r="B1368" i="20"/>
  <c r="G1367" i="20"/>
  <c r="F1367" i="20"/>
  <c r="E1367" i="20"/>
  <c r="D1367" i="20"/>
  <c r="C1367" i="20"/>
  <c r="B1367" i="20"/>
  <c r="G1366" i="20"/>
  <c r="F1366" i="20"/>
  <c r="E1366" i="20"/>
  <c r="D1366" i="20"/>
  <c r="C1366" i="20"/>
  <c r="B1366" i="20"/>
  <c r="G1365" i="20"/>
  <c r="F1365" i="20"/>
  <c r="E1365" i="20"/>
  <c r="D1365" i="20"/>
  <c r="C1365" i="20"/>
  <c r="B1365" i="20"/>
  <c r="G1364" i="20"/>
  <c r="F1364" i="20"/>
  <c r="E1364" i="20"/>
  <c r="D1364" i="20"/>
  <c r="C1364" i="20"/>
  <c r="B1364" i="20"/>
  <c r="G1363" i="20"/>
  <c r="F1363" i="20"/>
  <c r="E1363" i="20"/>
  <c r="D1363" i="20"/>
  <c r="C1363" i="20"/>
  <c r="B1363" i="20"/>
  <c r="G1362" i="20"/>
  <c r="F1362" i="20"/>
  <c r="E1362" i="20"/>
  <c r="D1362" i="20"/>
  <c r="C1362" i="20"/>
  <c r="B1362" i="20"/>
  <c r="G1361" i="20"/>
  <c r="F1361" i="20"/>
  <c r="E1361" i="20"/>
  <c r="D1361" i="20"/>
  <c r="C1361" i="20"/>
  <c r="B1361" i="20"/>
  <c r="G1360" i="20"/>
  <c r="F1360" i="20"/>
  <c r="E1360" i="20"/>
  <c r="D1360" i="20"/>
  <c r="C1360" i="20"/>
  <c r="B1360" i="20"/>
  <c r="G1359" i="20"/>
  <c r="F1359" i="20"/>
  <c r="E1359" i="20"/>
  <c r="D1359" i="20"/>
  <c r="C1359" i="20"/>
  <c r="B1359" i="20"/>
  <c r="G1358" i="20"/>
  <c r="F1358" i="20"/>
  <c r="E1358" i="20"/>
  <c r="D1358" i="20"/>
  <c r="C1358" i="20"/>
  <c r="B1358" i="20"/>
  <c r="G1357" i="20"/>
  <c r="F1357" i="20"/>
  <c r="E1357" i="20"/>
  <c r="D1357" i="20"/>
  <c r="C1357" i="20"/>
  <c r="B1357" i="20"/>
  <c r="G1356" i="20"/>
  <c r="F1356" i="20"/>
  <c r="E1356" i="20"/>
  <c r="D1356" i="20"/>
  <c r="C1356" i="20"/>
  <c r="B1356" i="20"/>
  <c r="G1355" i="20"/>
  <c r="F1355" i="20"/>
  <c r="E1355" i="20"/>
  <c r="D1355" i="20"/>
  <c r="C1355" i="20"/>
  <c r="B1355" i="20"/>
  <c r="G1354" i="20"/>
  <c r="F1354" i="20"/>
  <c r="E1354" i="20"/>
  <c r="D1354" i="20"/>
  <c r="C1354" i="20"/>
  <c r="B1354" i="20"/>
  <c r="G1353" i="20"/>
  <c r="F1353" i="20"/>
  <c r="E1353" i="20"/>
  <c r="D1353" i="20"/>
  <c r="C1353" i="20"/>
  <c r="B1353" i="20"/>
  <c r="G1352" i="20"/>
  <c r="F1352" i="20"/>
  <c r="E1352" i="20"/>
  <c r="D1352" i="20"/>
  <c r="C1352" i="20"/>
  <c r="B1352" i="20"/>
  <c r="G1351" i="20"/>
  <c r="F1351" i="20"/>
  <c r="E1351" i="20"/>
  <c r="D1351" i="20"/>
  <c r="C1351" i="20"/>
  <c r="B1351" i="20"/>
  <c r="G1350" i="20"/>
  <c r="F1350" i="20"/>
  <c r="E1350" i="20"/>
  <c r="D1350" i="20"/>
  <c r="C1350" i="20"/>
  <c r="B1350" i="20"/>
  <c r="G1349" i="20"/>
  <c r="F1349" i="20"/>
  <c r="E1349" i="20"/>
  <c r="D1349" i="20"/>
  <c r="C1349" i="20"/>
  <c r="B1349" i="20"/>
  <c r="G1348" i="20"/>
  <c r="F1348" i="20"/>
  <c r="E1348" i="20"/>
  <c r="D1348" i="20"/>
  <c r="C1348" i="20"/>
  <c r="B1348" i="20"/>
  <c r="G1347" i="20"/>
  <c r="F1347" i="20"/>
  <c r="E1347" i="20"/>
  <c r="D1347" i="20"/>
  <c r="C1347" i="20"/>
  <c r="B1347" i="20"/>
  <c r="G1346" i="20"/>
  <c r="F1346" i="20"/>
  <c r="E1346" i="20"/>
  <c r="D1346" i="20"/>
  <c r="C1346" i="20"/>
  <c r="B1346" i="20"/>
  <c r="G1345" i="20"/>
  <c r="F1345" i="20"/>
  <c r="E1345" i="20"/>
  <c r="D1345" i="20"/>
  <c r="C1345" i="20"/>
  <c r="B1345" i="20"/>
  <c r="G1344" i="20"/>
  <c r="F1344" i="20"/>
  <c r="E1344" i="20"/>
  <c r="D1344" i="20"/>
  <c r="C1344" i="20"/>
  <c r="B1344" i="20"/>
  <c r="G1343" i="20"/>
  <c r="F1343" i="20"/>
  <c r="E1343" i="20"/>
  <c r="D1343" i="20"/>
  <c r="C1343" i="20"/>
  <c r="B1343" i="20"/>
  <c r="G1342" i="20"/>
  <c r="F1342" i="20"/>
  <c r="E1342" i="20"/>
  <c r="D1342" i="20"/>
  <c r="C1342" i="20"/>
  <c r="B1342" i="20"/>
  <c r="G1341" i="20"/>
  <c r="F1341" i="20"/>
  <c r="E1341" i="20"/>
  <c r="D1341" i="20"/>
  <c r="C1341" i="20"/>
  <c r="B1341" i="20"/>
  <c r="G1340" i="20"/>
  <c r="F1340" i="20"/>
  <c r="E1340" i="20"/>
  <c r="D1340" i="20"/>
  <c r="C1340" i="20"/>
  <c r="B1340" i="20"/>
  <c r="G1339" i="20"/>
  <c r="F1339" i="20"/>
  <c r="E1339" i="20"/>
  <c r="D1339" i="20"/>
  <c r="C1339" i="20"/>
  <c r="B1339" i="20"/>
  <c r="G1338" i="20"/>
  <c r="F1338" i="20"/>
  <c r="E1338" i="20"/>
  <c r="D1338" i="20"/>
  <c r="C1338" i="20"/>
  <c r="B1338" i="20"/>
  <c r="G1337" i="20"/>
  <c r="F1337" i="20"/>
  <c r="E1337" i="20"/>
  <c r="D1337" i="20"/>
  <c r="C1337" i="20"/>
  <c r="B1337" i="20"/>
  <c r="G1336" i="20"/>
  <c r="F1336" i="20"/>
  <c r="E1336" i="20"/>
  <c r="D1336" i="20"/>
  <c r="C1336" i="20"/>
  <c r="B1336" i="20"/>
  <c r="G1335" i="20"/>
  <c r="F1335" i="20"/>
  <c r="E1335" i="20"/>
  <c r="D1335" i="20"/>
  <c r="C1335" i="20"/>
  <c r="B1335" i="20"/>
  <c r="G1334" i="20"/>
  <c r="F1334" i="20"/>
  <c r="E1334" i="20"/>
  <c r="D1334" i="20"/>
  <c r="C1334" i="20"/>
  <c r="B1334" i="20"/>
  <c r="G1333" i="20"/>
  <c r="F1333" i="20"/>
  <c r="E1333" i="20"/>
  <c r="D1333" i="20"/>
  <c r="C1333" i="20"/>
  <c r="B1333" i="20"/>
  <c r="G1332" i="20"/>
  <c r="F1332" i="20"/>
  <c r="E1332" i="20"/>
  <c r="D1332" i="20"/>
  <c r="C1332" i="20"/>
  <c r="B1332" i="20"/>
  <c r="G1331" i="20"/>
  <c r="F1331" i="20"/>
  <c r="E1331" i="20"/>
  <c r="D1331" i="20"/>
  <c r="C1331" i="20"/>
  <c r="B1331" i="20"/>
  <c r="G1330" i="20"/>
  <c r="F1330" i="20"/>
  <c r="E1330" i="20"/>
  <c r="D1330" i="20"/>
  <c r="C1330" i="20"/>
  <c r="B1330" i="20"/>
  <c r="G1329" i="20"/>
  <c r="F1329" i="20"/>
  <c r="E1329" i="20"/>
  <c r="D1329" i="20"/>
  <c r="C1329" i="20"/>
  <c r="B1329" i="20"/>
  <c r="G1328" i="20"/>
  <c r="F1328" i="20"/>
  <c r="E1328" i="20"/>
  <c r="D1328" i="20"/>
  <c r="C1328" i="20"/>
  <c r="B1328" i="20"/>
  <c r="G1327" i="20"/>
  <c r="F1327" i="20"/>
  <c r="E1327" i="20"/>
  <c r="D1327" i="20"/>
  <c r="C1327" i="20"/>
  <c r="B1327" i="20"/>
  <c r="G1326" i="20"/>
  <c r="F1326" i="20"/>
  <c r="E1326" i="20"/>
  <c r="D1326" i="20"/>
  <c r="C1326" i="20"/>
  <c r="B1326" i="20"/>
  <c r="G1325" i="20"/>
  <c r="F1325" i="20"/>
  <c r="E1325" i="20"/>
  <c r="D1325" i="20"/>
  <c r="C1325" i="20"/>
  <c r="B1325" i="20"/>
  <c r="G1324" i="20"/>
  <c r="F1324" i="20"/>
  <c r="E1324" i="20"/>
  <c r="D1324" i="20"/>
  <c r="C1324" i="20"/>
  <c r="B1324" i="20"/>
  <c r="G1323" i="20"/>
  <c r="F1323" i="20"/>
  <c r="E1323" i="20"/>
  <c r="D1323" i="20"/>
  <c r="C1323" i="20"/>
  <c r="B1323" i="20"/>
  <c r="G1322" i="20"/>
  <c r="F1322" i="20"/>
  <c r="E1322" i="20"/>
  <c r="D1322" i="20"/>
  <c r="C1322" i="20"/>
  <c r="B1322" i="20"/>
  <c r="G1321" i="20"/>
  <c r="F1321" i="20"/>
  <c r="E1321" i="20"/>
  <c r="D1321" i="20"/>
  <c r="C1321" i="20"/>
  <c r="B1321" i="20"/>
  <c r="G1320" i="20"/>
  <c r="F1320" i="20"/>
  <c r="E1320" i="20"/>
  <c r="D1320" i="20"/>
  <c r="C1320" i="20"/>
  <c r="B1320" i="20"/>
  <c r="G1319" i="20"/>
  <c r="F1319" i="20"/>
  <c r="E1319" i="20"/>
  <c r="D1319" i="20"/>
  <c r="C1319" i="20"/>
  <c r="B1319" i="20"/>
  <c r="G1318" i="20"/>
  <c r="F1318" i="20"/>
  <c r="E1318" i="20"/>
  <c r="D1318" i="20"/>
  <c r="C1318" i="20"/>
  <c r="B1318" i="20"/>
  <c r="G1317" i="20"/>
  <c r="F1317" i="20"/>
  <c r="E1317" i="20"/>
  <c r="D1317" i="20"/>
  <c r="C1317" i="20"/>
  <c r="B1317" i="20"/>
  <c r="G1316" i="20"/>
  <c r="F1316" i="20"/>
  <c r="E1316" i="20"/>
  <c r="D1316" i="20"/>
  <c r="C1316" i="20"/>
  <c r="B1316" i="20"/>
  <c r="G1315" i="20"/>
  <c r="F1315" i="20"/>
  <c r="E1315" i="20"/>
  <c r="D1315" i="20"/>
  <c r="C1315" i="20"/>
  <c r="B1315" i="20"/>
  <c r="G1314" i="20"/>
  <c r="F1314" i="20"/>
  <c r="E1314" i="20"/>
  <c r="D1314" i="20"/>
  <c r="C1314" i="20"/>
  <c r="B1314" i="20"/>
  <c r="G1313" i="20"/>
  <c r="F1313" i="20"/>
  <c r="E1313" i="20"/>
  <c r="D1313" i="20"/>
  <c r="C1313" i="20"/>
  <c r="B1313" i="20"/>
  <c r="G1312" i="20"/>
  <c r="F1312" i="20"/>
  <c r="E1312" i="20"/>
  <c r="D1312" i="20"/>
  <c r="C1312" i="20"/>
  <c r="B1312" i="20"/>
  <c r="G1311" i="20"/>
  <c r="F1311" i="20"/>
  <c r="E1311" i="20"/>
  <c r="D1311" i="20"/>
  <c r="C1311" i="20"/>
  <c r="B1311" i="20"/>
  <c r="G1310" i="20"/>
  <c r="F1310" i="20"/>
  <c r="E1310" i="20"/>
  <c r="D1310" i="20"/>
  <c r="C1310" i="20"/>
  <c r="B1310" i="20"/>
  <c r="G1309" i="20"/>
  <c r="F1309" i="20"/>
  <c r="E1309" i="20"/>
  <c r="D1309" i="20"/>
  <c r="C1309" i="20"/>
  <c r="B1309" i="20"/>
  <c r="G1308" i="20"/>
  <c r="F1308" i="20"/>
  <c r="E1308" i="20"/>
  <c r="D1308" i="20"/>
  <c r="C1308" i="20"/>
  <c r="B1308" i="20"/>
  <c r="G1307" i="20"/>
  <c r="F1307" i="20"/>
  <c r="E1307" i="20"/>
  <c r="D1307" i="20"/>
  <c r="C1307" i="20"/>
  <c r="B1307" i="20"/>
  <c r="G1306" i="20"/>
  <c r="F1306" i="20"/>
  <c r="E1306" i="20"/>
  <c r="D1306" i="20"/>
  <c r="C1306" i="20"/>
  <c r="B1306" i="20"/>
  <c r="G1305" i="20"/>
  <c r="F1305" i="20"/>
  <c r="E1305" i="20"/>
  <c r="D1305" i="20"/>
  <c r="C1305" i="20"/>
  <c r="B1305" i="20"/>
  <c r="G1304" i="20"/>
  <c r="F1304" i="20"/>
  <c r="E1304" i="20"/>
  <c r="D1304" i="20"/>
  <c r="C1304" i="20"/>
  <c r="B1304" i="20"/>
  <c r="G1303" i="20"/>
  <c r="F1303" i="20"/>
  <c r="E1303" i="20"/>
  <c r="D1303" i="20"/>
  <c r="C1303" i="20"/>
  <c r="B1303" i="20"/>
  <c r="G1302" i="20"/>
  <c r="F1302" i="20"/>
  <c r="E1302" i="20"/>
  <c r="D1302" i="20"/>
  <c r="C1302" i="20"/>
  <c r="B1302" i="20"/>
  <c r="G1301" i="20"/>
  <c r="F1301" i="20"/>
  <c r="E1301" i="20"/>
  <c r="D1301" i="20"/>
  <c r="C1301" i="20"/>
  <c r="B1301" i="20"/>
  <c r="G1300" i="20"/>
  <c r="F1300" i="20"/>
  <c r="E1300" i="20"/>
  <c r="D1300" i="20"/>
  <c r="C1300" i="20"/>
  <c r="B1300" i="20"/>
  <c r="G1299" i="20"/>
  <c r="F1299" i="20"/>
  <c r="E1299" i="20"/>
  <c r="D1299" i="20"/>
  <c r="C1299" i="20"/>
  <c r="B1299" i="20"/>
  <c r="G1298" i="20"/>
  <c r="F1298" i="20"/>
  <c r="E1298" i="20"/>
  <c r="D1298" i="20"/>
  <c r="C1298" i="20"/>
  <c r="B1298" i="20"/>
  <c r="G1297" i="20"/>
  <c r="F1297" i="20"/>
  <c r="E1297" i="20"/>
  <c r="D1297" i="20"/>
  <c r="C1297" i="20"/>
  <c r="B1297" i="20"/>
  <c r="G1296" i="20"/>
  <c r="F1296" i="20"/>
  <c r="E1296" i="20"/>
  <c r="D1296" i="20"/>
  <c r="C1296" i="20"/>
  <c r="B1296" i="20"/>
  <c r="G1295" i="20"/>
  <c r="F1295" i="20"/>
  <c r="E1295" i="20"/>
  <c r="D1295" i="20"/>
  <c r="C1295" i="20"/>
  <c r="B1295" i="20"/>
  <c r="G1294" i="20"/>
  <c r="F1294" i="20"/>
  <c r="E1294" i="20"/>
  <c r="D1294" i="20"/>
  <c r="C1294" i="20"/>
  <c r="B1294" i="20"/>
  <c r="G1293" i="20"/>
  <c r="F1293" i="20"/>
  <c r="E1293" i="20"/>
  <c r="D1293" i="20"/>
  <c r="C1293" i="20"/>
  <c r="B1293" i="20"/>
  <c r="G1292" i="20"/>
  <c r="F1292" i="20"/>
  <c r="E1292" i="20"/>
  <c r="D1292" i="20"/>
  <c r="C1292" i="20"/>
  <c r="B1292" i="20"/>
  <c r="G1291" i="20"/>
  <c r="F1291" i="20"/>
  <c r="E1291" i="20"/>
  <c r="D1291" i="20"/>
  <c r="C1291" i="20"/>
  <c r="B1291" i="20"/>
  <c r="G1290" i="20"/>
  <c r="F1290" i="20"/>
  <c r="E1290" i="20"/>
  <c r="D1290" i="20"/>
  <c r="C1290" i="20"/>
  <c r="B1290" i="20"/>
  <c r="G1289" i="20"/>
  <c r="F1289" i="20"/>
  <c r="E1289" i="20"/>
  <c r="D1289" i="20"/>
  <c r="C1289" i="20"/>
  <c r="B1289" i="20"/>
  <c r="G1288" i="20"/>
  <c r="F1288" i="20"/>
  <c r="E1288" i="20"/>
  <c r="D1288" i="20"/>
  <c r="C1288" i="20"/>
  <c r="B1288" i="20"/>
  <c r="G1287" i="20"/>
  <c r="F1287" i="20"/>
  <c r="E1287" i="20"/>
  <c r="D1287" i="20"/>
  <c r="C1287" i="20"/>
  <c r="B1287" i="20"/>
  <c r="G1286" i="20"/>
  <c r="F1286" i="20"/>
  <c r="E1286" i="20"/>
  <c r="D1286" i="20"/>
  <c r="C1286" i="20"/>
  <c r="B1286" i="20"/>
  <c r="G1285" i="20"/>
  <c r="F1285" i="20"/>
  <c r="E1285" i="20"/>
  <c r="D1285" i="20"/>
  <c r="C1285" i="20"/>
  <c r="B1285" i="20"/>
  <c r="G1284" i="20"/>
  <c r="F1284" i="20"/>
  <c r="E1284" i="20"/>
  <c r="D1284" i="20"/>
  <c r="C1284" i="20"/>
  <c r="B1284" i="20"/>
  <c r="G1283" i="20"/>
  <c r="F1283" i="20"/>
  <c r="E1283" i="20"/>
  <c r="D1283" i="20"/>
  <c r="C1283" i="20"/>
  <c r="B1283" i="20"/>
  <c r="G1282" i="20"/>
  <c r="F1282" i="20"/>
  <c r="E1282" i="20"/>
  <c r="D1282" i="20"/>
  <c r="C1282" i="20"/>
  <c r="B1282" i="20"/>
  <c r="G1281" i="20"/>
  <c r="F1281" i="20"/>
  <c r="E1281" i="20"/>
  <c r="D1281" i="20"/>
  <c r="C1281" i="20"/>
  <c r="B1281" i="20"/>
  <c r="G1280" i="20"/>
  <c r="F1280" i="20"/>
  <c r="E1280" i="20"/>
  <c r="D1280" i="20"/>
  <c r="C1280" i="20"/>
  <c r="B1280" i="20"/>
  <c r="G1279" i="20"/>
  <c r="F1279" i="20"/>
  <c r="E1279" i="20"/>
  <c r="D1279" i="20"/>
  <c r="C1279" i="20"/>
  <c r="B1279" i="20"/>
  <c r="G1278" i="20"/>
  <c r="F1278" i="20"/>
  <c r="E1278" i="20"/>
  <c r="D1278" i="20"/>
  <c r="C1278" i="20"/>
  <c r="B1278" i="20"/>
  <c r="G1277" i="20"/>
  <c r="F1277" i="20"/>
  <c r="E1277" i="20"/>
  <c r="D1277" i="20"/>
  <c r="C1277" i="20"/>
  <c r="B1277" i="20"/>
  <c r="G1276" i="20"/>
  <c r="F1276" i="20"/>
  <c r="E1276" i="20"/>
  <c r="D1276" i="20"/>
  <c r="C1276" i="20"/>
  <c r="B1276" i="20"/>
  <c r="G1275" i="20"/>
  <c r="F1275" i="20"/>
  <c r="E1275" i="20"/>
  <c r="D1275" i="20"/>
  <c r="C1275" i="20"/>
  <c r="B1275" i="20"/>
  <c r="G1274" i="20"/>
  <c r="F1274" i="20"/>
  <c r="E1274" i="20"/>
  <c r="D1274" i="20"/>
  <c r="C1274" i="20"/>
  <c r="B1274" i="20"/>
  <c r="G1273" i="20"/>
  <c r="F1273" i="20"/>
  <c r="E1273" i="20"/>
  <c r="D1273" i="20"/>
  <c r="C1273" i="20"/>
  <c r="B1273" i="20"/>
  <c r="G1272" i="20"/>
  <c r="F1272" i="20"/>
  <c r="E1272" i="20"/>
  <c r="D1272" i="20"/>
  <c r="C1272" i="20"/>
  <c r="B1272" i="20"/>
  <c r="G1271" i="20"/>
  <c r="F1271" i="20"/>
  <c r="E1271" i="20"/>
  <c r="D1271" i="20"/>
  <c r="C1271" i="20"/>
  <c r="B1271" i="20"/>
  <c r="G1270" i="20"/>
  <c r="F1270" i="20"/>
  <c r="E1270" i="20"/>
  <c r="D1270" i="20"/>
  <c r="C1270" i="20"/>
  <c r="B1270" i="20"/>
  <c r="G1269" i="20"/>
  <c r="F1269" i="20"/>
  <c r="E1269" i="20"/>
  <c r="D1269" i="20"/>
  <c r="C1269" i="20"/>
  <c r="B1269" i="20"/>
  <c r="G1268" i="20"/>
  <c r="F1268" i="20"/>
  <c r="E1268" i="20"/>
  <c r="D1268" i="20"/>
  <c r="C1268" i="20"/>
  <c r="B1268" i="20"/>
  <c r="G1267" i="20"/>
  <c r="F1267" i="20"/>
  <c r="E1267" i="20"/>
  <c r="D1267" i="20"/>
  <c r="C1267" i="20"/>
  <c r="B1267" i="20"/>
  <c r="G1266" i="20"/>
  <c r="F1266" i="20"/>
  <c r="E1266" i="20"/>
  <c r="D1266" i="20"/>
  <c r="C1266" i="20"/>
  <c r="B1266" i="20"/>
  <c r="G1265" i="20"/>
  <c r="F1265" i="20"/>
  <c r="E1265" i="20"/>
  <c r="D1265" i="20"/>
  <c r="C1265" i="20"/>
  <c r="B1265" i="20"/>
  <c r="G1264" i="20"/>
  <c r="F1264" i="20"/>
  <c r="E1264" i="20"/>
  <c r="D1264" i="20"/>
  <c r="C1264" i="20"/>
  <c r="B1264" i="20"/>
  <c r="G1263" i="20"/>
  <c r="F1263" i="20"/>
  <c r="E1263" i="20"/>
  <c r="D1263" i="20"/>
  <c r="C1263" i="20"/>
  <c r="B1263" i="20"/>
  <c r="G1262" i="20"/>
  <c r="F1262" i="20"/>
  <c r="E1262" i="20"/>
  <c r="D1262" i="20"/>
  <c r="C1262" i="20"/>
  <c r="B1262" i="20"/>
  <c r="G1261" i="20"/>
  <c r="F1261" i="20"/>
  <c r="E1261" i="20"/>
  <c r="D1261" i="20"/>
  <c r="C1261" i="20"/>
  <c r="B1261" i="20"/>
  <c r="G1260" i="20"/>
  <c r="F1260" i="20"/>
  <c r="E1260" i="20"/>
  <c r="D1260" i="20"/>
  <c r="C1260" i="20"/>
  <c r="B1260" i="20"/>
  <c r="G1259" i="20"/>
  <c r="F1259" i="20"/>
  <c r="E1259" i="20"/>
  <c r="D1259" i="20"/>
  <c r="C1259" i="20"/>
  <c r="B1259" i="20"/>
  <c r="G1258" i="20"/>
  <c r="F1258" i="20"/>
  <c r="E1258" i="20"/>
  <c r="D1258" i="20"/>
  <c r="C1258" i="20"/>
  <c r="B1258" i="20"/>
  <c r="G1257" i="20"/>
  <c r="F1257" i="20"/>
  <c r="E1257" i="20"/>
  <c r="D1257" i="20"/>
  <c r="C1257" i="20"/>
  <c r="B1257" i="20"/>
  <c r="G1256" i="20"/>
  <c r="F1256" i="20"/>
  <c r="E1256" i="20"/>
  <c r="D1256" i="20"/>
  <c r="C1256" i="20"/>
  <c r="B1256" i="20"/>
  <c r="G1255" i="20"/>
  <c r="F1255" i="20"/>
  <c r="E1255" i="20"/>
  <c r="D1255" i="20"/>
  <c r="C1255" i="20"/>
  <c r="B1255" i="20"/>
  <c r="G1254" i="20"/>
  <c r="F1254" i="20"/>
  <c r="E1254" i="20"/>
  <c r="D1254" i="20"/>
  <c r="C1254" i="20"/>
  <c r="B1254" i="20"/>
  <c r="G1253" i="20"/>
  <c r="F1253" i="20"/>
  <c r="E1253" i="20"/>
  <c r="D1253" i="20"/>
  <c r="C1253" i="20"/>
  <c r="B1253" i="20"/>
  <c r="G1252" i="20"/>
  <c r="F1252" i="20"/>
  <c r="E1252" i="20"/>
  <c r="D1252" i="20"/>
  <c r="C1252" i="20"/>
  <c r="B1252" i="20"/>
  <c r="G1251" i="20"/>
  <c r="F1251" i="20"/>
  <c r="E1251" i="20"/>
  <c r="D1251" i="20"/>
  <c r="C1251" i="20"/>
  <c r="B1251" i="20"/>
  <c r="G1250" i="20"/>
  <c r="F1250" i="20"/>
  <c r="E1250" i="20"/>
  <c r="D1250" i="20"/>
  <c r="C1250" i="20"/>
  <c r="B1250" i="20"/>
  <c r="G1249" i="20"/>
  <c r="F1249" i="20"/>
  <c r="E1249" i="20"/>
  <c r="D1249" i="20"/>
  <c r="C1249" i="20"/>
  <c r="B1249" i="20"/>
  <c r="G1248" i="20"/>
  <c r="F1248" i="20"/>
  <c r="E1248" i="20"/>
  <c r="D1248" i="20"/>
  <c r="C1248" i="20"/>
  <c r="B1248" i="20"/>
  <c r="G1247" i="20"/>
  <c r="F1247" i="20"/>
  <c r="E1247" i="20"/>
  <c r="D1247" i="20"/>
  <c r="C1247" i="20"/>
  <c r="B1247" i="20"/>
  <c r="G1246" i="20"/>
  <c r="F1246" i="20"/>
  <c r="E1246" i="20"/>
  <c r="D1246" i="20"/>
  <c r="C1246" i="20"/>
  <c r="B1246" i="20"/>
  <c r="G1245" i="20"/>
  <c r="F1245" i="20"/>
  <c r="E1245" i="20"/>
  <c r="D1245" i="20"/>
  <c r="C1245" i="20"/>
  <c r="B1245" i="20"/>
  <c r="G1244" i="20"/>
  <c r="F1244" i="20"/>
  <c r="E1244" i="20"/>
  <c r="D1244" i="20"/>
  <c r="C1244" i="20"/>
  <c r="B1244" i="20"/>
  <c r="G1243" i="20"/>
  <c r="F1243" i="20"/>
  <c r="E1243" i="20"/>
  <c r="D1243" i="20"/>
  <c r="C1243" i="20"/>
  <c r="B1243" i="20"/>
  <c r="G1242" i="20"/>
  <c r="F1242" i="20"/>
  <c r="E1242" i="20"/>
  <c r="D1242" i="20"/>
  <c r="C1242" i="20"/>
  <c r="B1242" i="20"/>
  <c r="G1241" i="20"/>
  <c r="F1241" i="20"/>
  <c r="E1241" i="20"/>
  <c r="D1241" i="20"/>
  <c r="C1241" i="20"/>
  <c r="B1241" i="20"/>
  <c r="G1240" i="20"/>
  <c r="F1240" i="20"/>
  <c r="E1240" i="20"/>
  <c r="D1240" i="20"/>
  <c r="C1240" i="20"/>
  <c r="B1240" i="20"/>
  <c r="G1239" i="20"/>
  <c r="F1239" i="20"/>
  <c r="E1239" i="20"/>
  <c r="D1239" i="20"/>
  <c r="C1239" i="20"/>
  <c r="B1239" i="20"/>
  <c r="G1238" i="20"/>
  <c r="F1238" i="20"/>
  <c r="E1238" i="20"/>
  <c r="D1238" i="20"/>
  <c r="C1238" i="20"/>
  <c r="B1238" i="20"/>
  <c r="G1237" i="20"/>
  <c r="F1237" i="20"/>
  <c r="E1237" i="20"/>
  <c r="D1237" i="20"/>
  <c r="C1237" i="20"/>
  <c r="B1237" i="20"/>
  <c r="G1236" i="20"/>
  <c r="F1236" i="20"/>
  <c r="E1236" i="20"/>
  <c r="D1236" i="20"/>
  <c r="C1236" i="20"/>
  <c r="B1236" i="20"/>
  <c r="G1235" i="20"/>
  <c r="F1235" i="20"/>
  <c r="E1235" i="20"/>
  <c r="D1235" i="20"/>
  <c r="C1235" i="20"/>
  <c r="B1235" i="20"/>
  <c r="G1234" i="20"/>
  <c r="F1234" i="20"/>
  <c r="E1234" i="20"/>
  <c r="D1234" i="20"/>
  <c r="C1234" i="20"/>
  <c r="B1234" i="20"/>
  <c r="G1233" i="20"/>
  <c r="F1233" i="20"/>
  <c r="E1233" i="20"/>
  <c r="D1233" i="20"/>
  <c r="C1233" i="20"/>
  <c r="B1233" i="20"/>
  <c r="G1232" i="20"/>
  <c r="F1232" i="20"/>
  <c r="E1232" i="20"/>
  <c r="D1232" i="20"/>
  <c r="C1232" i="20"/>
  <c r="B1232" i="20"/>
  <c r="G1231" i="20"/>
  <c r="F1231" i="20"/>
  <c r="E1231" i="20"/>
  <c r="D1231" i="20"/>
  <c r="C1231" i="20"/>
  <c r="B1231" i="20"/>
  <c r="G1230" i="20"/>
  <c r="F1230" i="20"/>
  <c r="E1230" i="20"/>
  <c r="D1230" i="20"/>
  <c r="C1230" i="20"/>
  <c r="B1230" i="20"/>
  <c r="G1229" i="20"/>
  <c r="F1229" i="20"/>
  <c r="E1229" i="20"/>
  <c r="D1229" i="20"/>
  <c r="C1229" i="20"/>
  <c r="B1229" i="20"/>
  <c r="G1228" i="20"/>
  <c r="F1228" i="20"/>
  <c r="E1228" i="20"/>
  <c r="D1228" i="20"/>
  <c r="C1228" i="20"/>
  <c r="B1228" i="20"/>
  <c r="G1227" i="20"/>
  <c r="F1227" i="20"/>
  <c r="E1227" i="20"/>
  <c r="D1227" i="20"/>
  <c r="C1227" i="20"/>
  <c r="B1227" i="20"/>
  <c r="G1226" i="20"/>
  <c r="F1226" i="20"/>
  <c r="E1226" i="20"/>
  <c r="D1226" i="20"/>
  <c r="C1226" i="20"/>
  <c r="B1226" i="20"/>
  <c r="G1225" i="20"/>
  <c r="F1225" i="20"/>
  <c r="E1225" i="20"/>
  <c r="D1225" i="20"/>
  <c r="C1225" i="20"/>
  <c r="B1225" i="20"/>
  <c r="G1224" i="20"/>
  <c r="F1224" i="20"/>
  <c r="E1224" i="20"/>
  <c r="D1224" i="20"/>
  <c r="C1224" i="20"/>
  <c r="B1224" i="20"/>
  <c r="G1223" i="20"/>
  <c r="F1223" i="20"/>
  <c r="E1223" i="20"/>
  <c r="D1223" i="20"/>
  <c r="C1223" i="20"/>
  <c r="B1223" i="20"/>
  <c r="G1222" i="20"/>
  <c r="F1222" i="20"/>
  <c r="E1222" i="20"/>
  <c r="D1222" i="20"/>
  <c r="C1222" i="20"/>
  <c r="B1222" i="20"/>
  <c r="G1221" i="20"/>
  <c r="F1221" i="20"/>
  <c r="E1221" i="20"/>
  <c r="D1221" i="20"/>
  <c r="C1221" i="20"/>
  <c r="B1221" i="20"/>
  <c r="G1220" i="20"/>
  <c r="F1220" i="20"/>
  <c r="E1220" i="20"/>
  <c r="D1220" i="20"/>
  <c r="C1220" i="20"/>
  <c r="B1220" i="20"/>
  <c r="G1219" i="20"/>
  <c r="F1219" i="20"/>
  <c r="E1219" i="20"/>
  <c r="D1219" i="20"/>
  <c r="C1219" i="20"/>
  <c r="B1219" i="20"/>
  <c r="G1218" i="20"/>
  <c r="F1218" i="20"/>
  <c r="E1218" i="20"/>
  <c r="D1218" i="20"/>
  <c r="C1218" i="20"/>
  <c r="B1218" i="20"/>
  <c r="G1217" i="20"/>
  <c r="F1217" i="20"/>
  <c r="E1217" i="20"/>
  <c r="D1217" i="20"/>
  <c r="C1217" i="20"/>
  <c r="B1217" i="20"/>
  <c r="G1216" i="20"/>
  <c r="F1216" i="20"/>
  <c r="E1216" i="20"/>
  <c r="D1216" i="20"/>
  <c r="C1216" i="20"/>
  <c r="B1216" i="20"/>
  <c r="G1215" i="20"/>
  <c r="F1215" i="20"/>
  <c r="E1215" i="20"/>
  <c r="D1215" i="20"/>
  <c r="C1215" i="20"/>
  <c r="B1215" i="20"/>
  <c r="G1214" i="20"/>
  <c r="F1214" i="20"/>
  <c r="E1214" i="20"/>
  <c r="D1214" i="20"/>
  <c r="C1214" i="20"/>
  <c r="B1214" i="20"/>
  <c r="G1213" i="20"/>
  <c r="F1213" i="20"/>
  <c r="E1213" i="20"/>
  <c r="D1213" i="20"/>
  <c r="C1213" i="20"/>
  <c r="B1213" i="20"/>
  <c r="G1212" i="20"/>
  <c r="F1212" i="20"/>
  <c r="E1212" i="20"/>
  <c r="D1212" i="20"/>
  <c r="C1212" i="20"/>
  <c r="B1212" i="20"/>
  <c r="G1211" i="20"/>
  <c r="F1211" i="20"/>
  <c r="E1211" i="20"/>
  <c r="D1211" i="20"/>
  <c r="C1211" i="20"/>
  <c r="B1211" i="20"/>
  <c r="G1210" i="20"/>
  <c r="F1210" i="20"/>
  <c r="E1210" i="20"/>
  <c r="D1210" i="20"/>
  <c r="C1210" i="20"/>
  <c r="B1210" i="20"/>
  <c r="G1209" i="20"/>
  <c r="F1209" i="20"/>
  <c r="E1209" i="20"/>
  <c r="D1209" i="20"/>
  <c r="C1209" i="20"/>
  <c r="B1209" i="20"/>
  <c r="G1208" i="20"/>
  <c r="F1208" i="20"/>
  <c r="E1208" i="20"/>
  <c r="D1208" i="20"/>
  <c r="C1208" i="20"/>
  <c r="B1208" i="20"/>
  <c r="G1207" i="20"/>
  <c r="F1207" i="20"/>
  <c r="E1207" i="20"/>
  <c r="D1207" i="20"/>
  <c r="C1207" i="20"/>
  <c r="B1207" i="20"/>
  <c r="G1206" i="20"/>
  <c r="F1206" i="20"/>
  <c r="E1206" i="20"/>
  <c r="D1206" i="20"/>
  <c r="C1206" i="20"/>
  <c r="B1206" i="20"/>
  <c r="G1205" i="20"/>
  <c r="F1205" i="20"/>
  <c r="E1205" i="20"/>
  <c r="D1205" i="20"/>
  <c r="C1205" i="20"/>
  <c r="B1205" i="20"/>
  <c r="G1204" i="20"/>
  <c r="F1204" i="20"/>
  <c r="E1204" i="20"/>
  <c r="D1204" i="20"/>
  <c r="C1204" i="20"/>
  <c r="B1204" i="20"/>
  <c r="G1203" i="20"/>
  <c r="F1203" i="20"/>
  <c r="E1203" i="20"/>
  <c r="D1203" i="20"/>
  <c r="C1203" i="20"/>
  <c r="B1203" i="20"/>
  <c r="G1202" i="20"/>
  <c r="F1202" i="20"/>
  <c r="E1202" i="20"/>
  <c r="D1202" i="20"/>
  <c r="C1202" i="20"/>
  <c r="B1202" i="20"/>
  <c r="G1201" i="20"/>
  <c r="F1201" i="20"/>
  <c r="E1201" i="20"/>
  <c r="D1201" i="20"/>
  <c r="C1201" i="20"/>
  <c r="B1201" i="20"/>
  <c r="G1200" i="20"/>
  <c r="F1200" i="20"/>
  <c r="E1200" i="20"/>
  <c r="D1200" i="20"/>
  <c r="C1200" i="20"/>
  <c r="B1200" i="20"/>
  <c r="G1199" i="20"/>
  <c r="F1199" i="20"/>
  <c r="E1199" i="20"/>
  <c r="D1199" i="20"/>
  <c r="C1199" i="20"/>
  <c r="B1199" i="20"/>
  <c r="G1198" i="20"/>
  <c r="F1198" i="20"/>
  <c r="E1198" i="20"/>
  <c r="D1198" i="20"/>
  <c r="C1198" i="20"/>
  <c r="B1198" i="20"/>
  <c r="G1197" i="20"/>
  <c r="F1197" i="20"/>
  <c r="E1197" i="20"/>
  <c r="D1197" i="20"/>
  <c r="C1197" i="20"/>
  <c r="B1197" i="20"/>
  <c r="G1196" i="20"/>
  <c r="F1196" i="20"/>
  <c r="E1196" i="20"/>
  <c r="D1196" i="20"/>
  <c r="C1196" i="20"/>
  <c r="B1196" i="20"/>
  <c r="G1195" i="20"/>
  <c r="F1195" i="20"/>
  <c r="E1195" i="20"/>
  <c r="D1195" i="20"/>
  <c r="C1195" i="20"/>
  <c r="B1195" i="20"/>
  <c r="G1194" i="20"/>
  <c r="F1194" i="20"/>
  <c r="E1194" i="20"/>
  <c r="D1194" i="20"/>
  <c r="C1194" i="20"/>
  <c r="B1194" i="20"/>
  <c r="G1193" i="20"/>
  <c r="F1193" i="20"/>
  <c r="E1193" i="20"/>
  <c r="D1193" i="20"/>
  <c r="C1193" i="20"/>
  <c r="B1193" i="20"/>
  <c r="G1192" i="20"/>
  <c r="F1192" i="20"/>
  <c r="E1192" i="20"/>
  <c r="D1192" i="20"/>
  <c r="C1192" i="20"/>
  <c r="B1192" i="20"/>
  <c r="G1191" i="20"/>
  <c r="F1191" i="20"/>
  <c r="E1191" i="20"/>
  <c r="D1191" i="20"/>
  <c r="C1191" i="20"/>
  <c r="B1191" i="20"/>
  <c r="G1190" i="20"/>
  <c r="F1190" i="20"/>
  <c r="E1190" i="20"/>
  <c r="D1190" i="20"/>
  <c r="C1190" i="20"/>
  <c r="B1190" i="20"/>
  <c r="G1189" i="20"/>
  <c r="F1189" i="20"/>
  <c r="E1189" i="20"/>
  <c r="D1189" i="20"/>
  <c r="C1189" i="20"/>
  <c r="B1189" i="20"/>
  <c r="G1188" i="20"/>
  <c r="F1188" i="20"/>
  <c r="E1188" i="20"/>
  <c r="D1188" i="20"/>
  <c r="C1188" i="20"/>
  <c r="B1188" i="20"/>
  <c r="G1187" i="20"/>
  <c r="F1187" i="20"/>
  <c r="E1187" i="20"/>
  <c r="D1187" i="20"/>
  <c r="C1187" i="20"/>
  <c r="B1187" i="20"/>
  <c r="G1186" i="20"/>
  <c r="F1186" i="20"/>
  <c r="E1186" i="20"/>
  <c r="D1186" i="20"/>
  <c r="C1186" i="20"/>
  <c r="B1186" i="20"/>
  <c r="G1185" i="20"/>
  <c r="F1185" i="20"/>
  <c r="E1185" i="20"/>
  <c r="D1185" i="20"/>
  <c r="C1185" i="20"/>
  <c r="B1185" i="20"/>
  <c r="G1184" i="20"/>
  <c r="F1184" i="20"/>
  <c r="E1184" i="20"/>
  <c r="D1184" i="20"/>
  <c r="C1184" i="20"/>
  <c r="B1184" i="20"/>
  <c r="G1183" i="20"/>
  <c r="F1183" i="20"/>
  <c r="E1183" i="20"/>
  <c r="D1183" i="20"/>
  <c r="C1183" i="20"/>
  <c r="B1183" i="20"/>
  <c r="G1182" i="20"/>
  <c r="F1182" i="20"/>
  <c r="E1182" i="20"/>
  <c r="D1182" i="20"/>
  <c r="C1182" i="20"/>
  <c r="B1182" i="20"/>
  <c r="G1181" i="20"/>
  <c r="F1181" i="20"/>
  <c r="E1181" i="20"/>
  <c r="D1181" i="20"/>
  <c r="C1181" i="20"/>
  <c r="B1181" i="20"/>
  <c r="G1180" i="20"/>
  <c r="F1180" i="20"/>
  <c r="E1180" i="20"/>
  <c r="D1180" i="20"/>
  <c r="C1180" i="20"/>
  <c r="B1180" i="20"/>
  <c r="G1179" i="20"/>
  <c r="F1179" i="20"/>
  <c r="E1179" i="20"/>
  <c r="D1179" i="20"/>
  <c r="C1179" i="20"/>
  <c r="B1179" i="20"/>
  <c r="G1178" i="20"/>
  <c r="F1178" i="20"/>
  <c r="E1178" i="20"/>
  <c r="D1178" i="20"/>
  <c r="C1178" i="20"/>
  <c r="B1178" i="20"/>
  <c r="G1177" i="20"/>
  <c r="F1177" i="20"/>
  <c r="E1177" i="20"/>
  <c r="D1177" i="20"/>
  <c r="C1177" i="20"/>
  <c r="B1177" i="20"/>
  <c r="G1176" i="20"/>
  <c r="F1176" i="20"/>
  <c r="E1176" i="20"/>
  <c r="D1176" i="20"/>
  <c r="C1176" i="20"/>
  <c r="B1176" i="20"/>
  <c r="G1175" i="20"/>
  <c r="F1175" i="20"/>
  <c r="E1175" i="20"/>
  <c r="D1175" i="20"/>
  <c r="C1175" i="20"/>
  <c r="B1175" i="20"/>
  <c r="G1174" i="20"/>
  <c r="F1174" i="20"/>
  <c r="E1174" i="20"/>
  <c r="D1174" i="20"/>
  <c r="C1174" i="20"/>
  <c r="B1174" i="20"/>
  <c r="G1173" i="20"/>
  <c r="F1173" i="20"/>
  <c r="E1173" i="20"/>
  <c r="D1173" i="20"/>
  <c r="C1173" i="20"/>
  <c r="B1173" i="20"/>
  <c r="G1172" i="20"/>
  <c r="F1172" i="20"/>
  <c r="E1172" i="20"/>
  <c r="D1172" i="20"/>
  <c r="C1172" i="20"/>
  <c r="B1172" i="20"/>
  <c r="G1171" i="20"/>
  <c r="F1171" i="20"/>
  <c r="E1171" i="20"/>
  <c r="D1171" i="20"/>
  <c r="C1171" i="20"/>
  <c r="B1171" i="20"/>
  <c r="G1170" i="20"/>
  <c r="F1170" i="20"/>
  <c r="E1170" i="20"/>
  <c r="D1170" i="20"/>
  <c r="C1170" i="20"/>
  <c r="B1170" i="20"/>
  <c r="G1169" i="20"/>
  <c r="F1169" i="20"/>
  <c r="E1169" i="20"/>
  <c r="D1169" i="20"/>
  <c r="C1169" i="20"/>
  <c r="B1169" i="20"/>
  <c r="G1168" i="20"/>
  <c r="F1168" i="20"/>
  <c r="E1168" i="20"/>
  <c r="D1168" i="20"/>
  <c r="C1168" i="20"/>
  <c r="B1168" i="20"/>
  <c r="G1167" i="20"/>
  <c r="F1167" i="20"/>
  <c r="E1167" i="20"/>
  <c r="D1167" i="20"/>
  <c r="C1167" i="20"/>
  <c r="B1167" i="20"/>
  <c r="G1166" i="20"/>
  <c r="F1166" i="20"/>
  <c r="E1166" i="20"/>
  <c r="D1166" i="20"/>
  <c r="C1166" i="20"/>
  <c r="B1166" i="20"/>
  <c r="G1165" i="20"/>
  <c r="F1165" i="20"/>
  <c r="E1165" i="20"/>
  <c r="D1165" i="20"/>
  <c r="C1165" i="20"/>
  <c r="B1165" i="20"/>
  <c r="G1164" i="20"/>
  <c r="F1164" i="20"/>
  <c r="E1164" i="20"/>
  <c r="D1164" i="20"/>
  <c r="C1164" i="20"/>
  <c r="B1164" i="20"/>
  <c r="G1163" i="20"/>
  <c r="F1163" i="20"/>
  <c r="E1163" i="20"/>
  <c r="D1163" i="20"/>
  <c r="C1163" i="20"/>
  <c r="B1163" i="20"/>
  <c r="G1162" i="20"/>
  <c r="F1162" i="20"/>
  <c r="E1162" i="20"/>
  <c r="D1162" i="20"/>
  <c r="C1162" i="20"/>
  <c r="B1162" i="20"/>
  <c r="G1161" i="20"/>
  <c r="F1161" i="20"/>
  <c r="E1161" i="20"/>
  <c r="D1161" i="20"/>
  <c r="C1161" i="20"/>
  <c r="B1161" i="20"/>
  <c r="G1160" i="20"/>
  <c r="F1160" i="20"/>
  <c r="E1160" i="20"/>
  <c r="D1160" i="20"/>
  <c r="C1160" i="20"/>
  <c r="B1160" i="20"/>
  <c r="G1159" i="20"/>
  <c r="F1159" i="20"/>
  <c r="E1159" i="20"/>
  <c r="D1159" i="20"/>
  <c r="C1159" i="20"/>
  <c r="B1159" i="20"/>
  <c r="G1158" i="20"/>
  <c r="F1158" i="20"/>
  <c r="E1158" i="20"/>
  <c r="D1158" i="20"/>
  <c r="C1158" i="20"/>
  <c r="B1158" i="20"/>
  <c r="G1157" i="20"/>
  <c r="F1157" i="20"/>
  <c r="E1157" i="20"/>
  <c r="D1157" i="20"/>
  <c r="C1157" i="20"/>
  <c r="B1157" i="20"/>
  <c r="G1156" i="20"/>
  <c r="F1156" i="20"/>
  <c r="E1156" i="20"/>
  <c r="D1156" i="20"/>
  <c r="C1156" i="20"/>
  <c r="B1156" i="20"/>
  <c r="G1155" i="20"/>
  <c r="F1155" i="20"/>
  <c r="E1155" i="20"/>
  <c r="D1155" i="20"/>
  <c r="C1155" i="20"/>
  <c r="B1155" i="20"/>
  <c r="G1154" i="20"/>
  <c r="F1154" i="20"/>
  <c r="E1154" i="20"/>
  <c r="D1154" i="20"/>
  <c r="C1154" i="20"/>
  <c r="B1154" i="20"/>
  <c r="G1153" i="20"/>
  <c r="F1153" i="20"/>
  <c r="E1153" i="20"/>
  <c r="D1153" i="20"/>
  <c r="C1153" i="20"/>
  <c r="B1153" i="20"/>
  <c r="G1152" i="20"/>
  <c r="F1152" i="20"/>
  <c r="E1152" i="20"/>
  <c r="D1152" i="20"/>
  <c r="C1152" i="20"/>
  <c r="B1152" i="20"/>
  <c r="G1151" i="20"/>
  <c r="F1151" i="20"/>
  <c r="E1151" i="20"/>
  <c r="D1151" i="20"/>
  <c r="C1151" i="20"/>
  <c r="B1151" i="20"/>
  <c r="G1150" i="20"/>
  <c r="F1150" i="20"/>
  <c r="E1150" i="20"/>
  <c r="D1150" i="20"/>
  <c r="C1150" i="20"/>
  <c r="B1150" i="20"/>
  <c r="G1149" i="20"/>
  <c r="F1149" i="20"/>
  <c r="E1149" i="20"/>
  <c r="D1149" i="20"/>
  <c r="C1149" i="20"/>
  <c r="B1149" i="20"/>
  <c r="G1148" i="20"/>
  <c r="F1148" i="20"/>
  <c r="E1148" i="20"/>
  <c r="D1148" i="20"/>
  <c r="C1148" i="20"/>
  <c r="B1148" i="20"/>
  <c r="G1147" i="20"/>
  <c r="F1147" i="20"/>
  <c r="E1147" i="20"/>
  <c r="D1147" i="20"/>
  <c r="C1147" i="20"/>
  <c r="B1147" i="20"/>
  <c r="G1146" i="20"/>
  <c r="F1146" i="20"/>
  <c r="E1146" i="20"/>
  <c r="D1146" i="20"/>
  <c r="C1146" i="20"/>
  <c r="B1146" i="20"/>
  <c r="G1145" i="20"/>
  <c r="F1145" i="20"/>
  <c r="E1145" i="20"/>
  <c r="D1145" i="20"/>
  <c r="C1145" i="20"/>
  <c r="B1145" i="20"/>
  <c r="G1144" i="20"/>
  <c r="F1144" i="20"/>
  <c r="E1144" i="20"/>
  <c r="D1144" i="20"/>
  <c r="C1144" i="20"/>
  <c r="B1144" i="20"/>
  <c r="G1143" i="20"/>
  <c r="F1143" i="20"/>
  <c r="E1143" i="20"/>
  <c r="D1143" i="20"/>
  <c r="C1143" i="20"/>
  <c r="B1143" i="20"/>
  <c r="G1142" i="20"/>
  <c r="F1142" i="20"/>
  <c r="E1142" i="20"/>
  <c r="D1142" i="20"/>
  <c r="C1142" i="20"/>
  <c r="B1142" i="20"/>
  <c r="G1141" i="20"/>
  <c r="F1141" i="20"/>
  <c r="E1141" i="20"/>
  <c r="D1141" i="20"/>
  <c r="C1141" i="20"/>
  <c r="B1141" i="20"/>
  <c r="G1140" i="20"/>
  <c r="F1140" i="20"/>
  <c r="E1140" i="20"/>
  <c r="D1140" i="20"/>
  <c r="C1140" i="20"/>
  <c r="B1140" i="20"/>
  <c r="G1139" i="20"/>
  <c r="F1139" i="20"/>
  <c r="E1139" i="20"/>
  <c r="D1139" i="20"/>
  <c r="C1139" i="20"/>
  <c r="B1139" i="20"/>
  <c r="G1138" i="20"/>
  <c r="F1138" i="20"/>
  <c r="E1138" i="20"/>
  <c r="D1138" i="20"/>
  <c r="C1138" i="20"/>
  <c r="B1138" i="20"/>
  <c r="G1137" i="20"/>
  <c r="F1137" i="20"/>
  <c r="E1137" i="20"/>
  <c r="D1137" i="20"/>
  <c r="C1137" i="20"/>
  <c r="B1137" i="20"/>
  <c r="G1136" i="20"/>
  <c r="F1136" i="20"/>
  <c r="E1136" i="20"/>
  <c r="D1136" i="20"/>
  <c r="C1136" i="20"/>
  <c r="B1136" i="20"/>
  <c r="G1135" i="20"/>
  <c r="F1135" i="20"/>
  <c r="E1135" i="20"/>
  <c r="D1135" i="20"/>
  <c r="C1135" i="20"/>
  <c r="B1135" i="20"/>
  <c r="G1134" i="20"/>
  <c r="F1134" i="20"/>
  <c r="E1134" i="20"/>
  <c r="D1134" i="20"/>
  <c r="C1134" i="20"/>
  <c r="B1134" i="20"/>
  <c r="G1133" i="20"/>
  <c r="F1133" i="20"/>
  <c r="E1133" i="20"/>
  <c r="D1133" i="20"/>
  <c r="C1133" i="20"/>
  <c r="B1133" i="20"/>
  <c r="G1132" i="20"/>
  <c r="F1132" i="20"/>
  <c r="E1132" i="20"/>
  <c r="D1132" i="20"/>
  <c r="C1132" i="20"/>
  <c r="B1132" i="20"/>
  <c r="G1131" i="20"/>
  <c r="F1131" i="20"/>
  <c r="E1131" i="20"/>
  <c r="D1131" i="20"/>
  <c r="C1131" i="20"/>
  <c r="B1131" i="20"/>
  <c r="G1130" i="20"/>
  <c r="F1130" i="20"/>
  <c r="E1130" i="20"/>
  <c r="D1130" i="20"/>
  <c r="C1130" i="20"/>
  <c r="B1130" i="20"/>
  <c r="G1129" i="20"/>
  <c r="F1129" i="20"/>
  <c r="E1129" i="20"/>
  <c r="D1129" i="20"/>
  <c r="C1129" i="20"/>
  <c r="B1129" i="20"/>
  <c r="G1128" i="20"/>
  <c r="F1128" i="20"/>
  <c r="E1128" i="20"/>
  <c r="D1128" i="20"/>
  <c r="C1128" i="20"/>
  <c r="B1128" i="20"/>
  <c r="G1127" i="20"/>
  <c r="F1127" i="20"/>
  <c r="E1127" i="20"/>
  <c r="D1127" i="20"/>
  <c r="C1127" i="20"/>
  <c r="B1127" i="20"/>
  <c r="G1126" i="20"/>
  <c r="F1126" i="20"/>
  <c r="E1126" i="20"/>
  <c r="D1126" i="20"/>
  <c r="C1126" i="20"/>
  <c r="B1126" i="20"/>
  <c r="G1125" i="20"/>
  <c r="F1125" i="20"/>
  <c r="E1125" i="20"/>
  <c r="D1125" i="20"/>
  <c r="C1125" i="20"/>
  <c r="B1125" i="20"/>
  <c r="G1124" i="20"/>
  <c r="F1124" i="20"/>
  <c r="E1124" i="20"/>
  <c r="D1124" i="20"/>
  <c r="C1124" i="20"/>
  <c r="B1124" i="20"/>
  <c r="G1123" i="20"/>
  <c r="F1123" i="20"/>
  <c r="E1123" i="20"/>
  <c r="D1123" i="20"/>
  <c r="C1123" i="20"/>
  <c r="B1123" i="20"/>
  <c r="G1122" i="20"/>
  <c r="F1122" i="20"/>
  <c r="E1122" i="20"/>
  <c r="D1122" i="20"/>
  <c r="C1122" i="20"/>
  <c r="B1122" i="20"/>
  <c r="G1121" i="20"/>
  <c r="F1121" i="20"/>
  <c r="E1121" i="20"/>
  <c r="D1121" i="20"/>
  <c r="C1121" i="20"/>
  <c r="B1121" i="20"/>
  <c r="G1120" i="20"/>
  <c r="F1120" i="20"/>
  <c r="E1120" i="20"/>
  <c r="D1120" i="20"/>
  <c r="C1120" i="20"/>
  <c r="B1120" i="20"/>
  <c r="G1119" i="20"/>
  <c r="F1119" i="20"/>
  <c r="E1119" i="20"/>
  <c r="D1119" i="20"/>
  <c r="C1119" i="20"/>
  <c r="B1119" i="20"/>
  <c r="G1118" i="20"/>
  <c r="F1118" i="20"/>
  <c r="E1118" i="20"/>
  <c r="D1118" i="20"/>
  <c r="C1118" i="20"/>
  <c r="B1118" i="20"/>
  <c r="G1117" i="20"/>
  <c r="F1117" i="20"/>
  <c r="E1117" i="20"/>
  <c r="D1117" i="20"/>
  <c r="C1117" i="20"/>
  <c r="B1117" i="20"/>
  <c r="G1116" i="20"/>
  <c r="F1116" i="20"/>
  <c r="E1116" i="20"/>
  <c r="D1116" i="20"/>
  <c r="C1116" i="20"/>
  <c r="B1116" i="20"/>
  <c r="G1115" i="20"/>
  <c r="F1115" i="20"/>
  <c r="E1115" i="20"/>
  <c r="D1115" i="20"/>
  <c r="C1115" i="20"/>
  <c r="B1115" i="20"/>
  <c r="G1114" i="20"/>
  <c r="F1114" i="20"/>
  <c r="E1114" i="20"/>
  <c r="D1114" i="20"/>
  <c r="C1114" i="20"/>
  <c r="B1114" i="20"/>
  <c r="G1113" i="20"/>
  <c r="F1113" i="20"/>
  <c r="E1113" i="20"/>
  <c r="D1113" i="20"/>
  <c r="C1113" i="20"/>
  <c r="B1113" i="20"/>
  <c r="G1112" i="20"/>
  <c r="F1112" i="20"/>
  <c r="E1112" i="20"/>
  <c r="D1112" i="20"/>
  <c r="C1112" i="20"/>
  <c r="B1112" i="20"/>
  <c r="G1111" i="20"/>
  <c r="F1111" i="20"/>
  <c r="E1111" i="20"/>
  <c r="D1111" i="20"/>
  <c r="C1111" i="20"/>
  <c r="B1111" i="20"/>
  <c r="G1110" i="20"/>
  <c r="F1110" i="20"/>
  <c r="E1110" i="20"/>
  <c r="D1110" i="20"/>
  <c r="C1110" i="20"/>
  <c r="B1110" i="20"/>
  <c r="G1109" i="20"/>
  <c r="F1109" i="20"/>
  <c r="E1109" i="20"/>
  <c r="D1109" i="20"/>
  <c r="C1109" i="20"/>
  <c r="B1109" i="20"/>
  <c r="G1108" i="20"/>
  <c r="F1108" i="20"/>
  <c r="E1108" i="20"/>
  <c r="D1108" i="20"/>
  <c r="C1108" i="20"/>
  <c r="B1108" i="20"/>
  <c r="G1107" i="20"/>
  <c r="F1107" i="20"/>
  <c r="E1107" i="20"/>
  <c r="D1107" i="20"/>
  <c r="C1107" i="20"/>
  <c r="B1107" i="20"/>
  <c r="G1106" i="20"/>
  <c r="F1106" i="20"/>
  <c r="E1106" i="20"/>
  <c r="D1106" i="20"/>
  <c r="C1106" i="20"/>
  <c r="B1106" i="20"/>
  <c r="G1105" i="20"/>
  <c r="F1105" i="20"/>
  <c r="E1105" i="20"/>
  <c r="D1105" i="20"/>
  <c r="C1105" i="20"/>
  <c r="B1105" i="20"/>
  <c r="G1104" i="20"/>
  <c r="F1104" i="20"/>
  <c r="E1104" i="20"/>
  <c r="D1104" i="20"/>
  <c r="C1104" i="20"/>
  <c r="B1104" i="20"/>
  <c r="G1103" i="20"/>
  <c r="F1103" i="20"/>
  <c r="E1103" i="20"/>
  <c r="D1103" i="20"/>
  <c r="C1103" i="20"/>
  <c r="B1103" i="20"/>
  <c r="G1102" i="20"/>
  <c r="F1102" i="20"/>
  <c r="E1102" i="20"/>
  <c r="D1102" i="20"/>
  <c r="C1102" i="20"/>
  <c r="B1102" i="20"/>
  <c r="G1101" i="20"/>
  <c r="F1101" i="20"/>
  <c r="E1101" i="20"/>
  <c r="D1101" i="20"/>
  <c r="C1101" i="20"/>
  <c r="B1101" i="20"/>
  <c r="G1100" i="20"/>
  <c r="F1100" i="20"/>
  <c r="E1100" i="20"/>
  <c r="D1100" i="20"/>
  <c r="C1100" i="20"/>
  <c r="B1100" i="20"/>
  <c r="G1099" i="20"/>
  <c r="F1099" i="20"/>
  <c r="E1099" i="20"/>
  <c r="D1099" i="20"/>
  <c r="C1099" i="20"/>
  <c r="B1099" i="20"/>
  <c r="G1098" i="20"/>
  <c r="F1098" i="20"/>
  <c r="E1098" i="20"/>
  <c r="D1098" i="20"/>
  <c r="C1098" i="20"/>
  <c r="B1098" i="20"/>
  <c r="G1097" i="20"/>
  <c r="F1097" i="20"/>
  <c r="E1097" i="20"/>
  <c r="D1097" i="20"/>
  <c r="C1097" i="20"/>
  <c r="B1097" i="20"/>
  <c r="G1096" i="20"/>
  <c r="F1096" i="20"/>
  <c r="E1096" i="20"/>
  <c r="D1096" i="20"/>
  <c r="C1096" i="20"/>
  <c r="B1096" i="20"/>
  <c r="G1095" i="20"/>
  <c r="F1095" i="20"/>
  <c r="E1095" i="20"/>
  <c r="D1095" i="20"/>
  <c r="C1095" i="20"/>
  <c r="B1095" i="20"/>
  <c r="G1094" i="20"/>
  <c r="F1094" i="20"/>
  <c r="E1094" i="20"/>
  <c r="D1094" i="20"/>
  <c r="C1094" i="20"/>
  <c r="B1094" i="20"/>
  <c r="G1093" i="20"/>
  <c r="F1093" i="20"/>
  <c r="E1093" i="20"/>
  <c r="D1093" i="20"/>
  <c r="C1093" i="20"/>
  <c r="B1093" i="20"/>
  <c r="G1092" i="20"/>
  <c r="F1092" i="20"/>
  <c r="E1092" i="20"/>
  <c r="D1092" i="20"/>
  <c r="C1092" i="20"/>
  <c r="B1092" i="20"/>
  <c r="G1091" i="20"/>
  <c r="F1091" i="20"/>
  <c r="E1091" i="20"/>
  <c r="D1091" i="20"/>
  <c r="C1091" i="20"/>
  <c r="B1091" i="20"/>
  <c r="G1090" i="20"/>
  <c r="F1090" i="20"/>
  <c r="E1090" i="20"/>
  <c r="D1090" i="20"/>
  <c r="C1090" i="20"/>
  <c r="B1090" i="20"/>
  <c r="G1089" i="20"/>
  <c r="F1089" i="20"/>
  <c r="E1089" i="20"/>
  <c r="D1089" i="20"/>
  <c r="C1089" i="20"/>
  <c r="B1089" i="20"/>
  <c r="G1088" i="20"/>
  <c r="F1088" i="20"/>
  <c r="E1088" i="20"/>
  <c r="D1088" i="20"/>
  <c r="C1088" i="20"/>
  <c r="B1088" i="20"/>
  <c r="G1087" i="20"/>
  <c r="F1087" i="20"/>
  <c r="E1087" i="20"/>
  <c r="D1087" i="20"/>
  <c r="C1087" i="20"/>
  <c r="B1087" i="20"/>
  <c r="G1086" i="20"/>
  <c r="F1086" i="20"/>
  <c r="E1086" i="20"/>
  <c r="D1086" i="20"/>
  <c r="C1086" i="20"/>
  <c r="B1086" i="20"/>
  <c r="G1085" i="20"/>
  <c r="F1085" i="20"/>
  <c r="E1085" i="20"/>
  <c r="D1085" i="20"/>
  <c r="C1085" i="20"/>
  <c r="B1085" i="20"/>
  <c r="G1084" i="20"/>
  <c r="F1084" i="20"/>
  <c r="E1084" i="20"/>
  <c r="D1084" i="20"/>
  <c r="C1084" i="20"/>
  <c r="B1084" i="20"/>
  <c r="G1083" i="20"/>
  <c r="F1083" i="20"/>
  <c r="E1083" i="20"/>
  <c r="D1083" i="20"/>
  <c r="C1083" i="20"/>
  <c r="B1083" i="20"/>
  <c r="G1082" i="20"/>
  <c r="F1082" i="20"/>
  <c r="E1082" i="20"/>
  <c r="D1082" i="20"/>
  <c r="C1082" i="20"/>
  <c r="B1082" i="20"/>
  <c r="G1081" i="20"/>
  <c r="F1081" i="20"/>
  <c r="E1081" i="20"/>
  <c r="D1081" i="20"/>
  <c r="C1081" i="20"/>
  <c r="B1081" i="20"/>
  <c r="G1080" i="20"/>
  <c r="F1080" i="20"/>
  <c r="E1080" i="20"/>
  <c r="D1080" i="20"/>
  <c r="C1080" i="20"/>
  <c r="B1080" i="20"/>
  <c r="G1079" i="20"/>
  <c r="F1079" i="20"/>
  <c r="E1079" i="20"/>
  <c r="D1079" i="20"/>
  <c r="C1079" i="20"/>
  <c r="B1079" i="20"/>
  <c r="G1078" i="20"/>
  <c r="F1078" i="20"/>
  <c r="E1078" i="20"/>
  <c r="D1078" i="20"/>
  <c r="C1078" i="20"/>
  <c r="B1078" i="20"/>
  <c r="G1077" i="20"/>
  <c r="F1077" i="20"/>
  <c r="E1077" i="20"/>
  <c r="D1077" i="20"/>
  <c r="C1077" i="20"/>
  <c r="B1077" i="20"/>
  <c r="G1076" i="20"/>
  <c r="F1076" i="20"/>
  <c r="E1076" i="20"/>
  <c r="D1076" i="20"/>
  <c r="C1076" i="20"/>
  <c r="B1076" i="20"/>
  <c r="G1075" i="20"/>
  <c r="F1075" i="20"/>
  <c r="E1075" i="20"/>
  <c r="D1075" i="20"/>
  <c r="C1075" i="20"/>
  <c r="B1075" i="20"/>
  <c r="G1074" i="20"/>
  <c r="F1074" i="20"/>
  <c r="E1074" i="20"/>
  <c r="D1074" i="20"/>
  <c r="C1074" i="20"/>
  <c r="B1074" i="20"/>
  <c r="G1073" i="20"/>
  <c r="F1073" i="20"/>
  <c r="E1073" i="20"/>
  <c r="D1073" i="20"/>
  <c r="C1073" i="20"/>
  <c r="B1073" i="20"/>
  <c r="G1072" i="20"/>
  <c r="F1072" i="20"/>
  <c r="E1072" i="20"/>
  <c r="D1072" i="20"/>
  <c r="C1072" i="20"/>
  <c r="B1072" i="20"/>
  <c r="G1071" i="20"/>
  <c r="F1071" i="20"/>
  <c r="E1071" i="20"/>
  <c r="D1071" i="20"/>
  <c r="C1071" i="20"/>
  <c r="B1071" i="20"/>
  <c r="G1070" i="20"/>
  <c r="F1070" i="20"/>
  <c r="E1070" i="20"/>
  <c r="D1070" i="20"/>
  <c r="C1070" i="20"/>
  <c r="B1070" i="20"/>
  <c r="G1069" i="20"/>
  <c r="F1069" i="20"/>
  <c r="E1069" i="20"/>
  <c r="D1069" i="20"/>
  <c r="C1069" i="20"/>
  <c r="B1069" i="20"/>
  <c r="G1068" i="20"/>
  <c r="F1068" i="20"/>
  <c r="E1068" i="20"/>
  <c r="D1068" i="20"/>
  <c r="C1068" i="20"/>
  <c r="B1068" i="20"/>
  <c r="G1067" i="20"/>
  <c r="F1067" i="20"/>
  <c r="E1067" i="20"/>
  <c r="D1067" i="20"/>
  <c r="C1067" i="20"/>
  <c r="B1067" i="20"/>
  <c r="G1066" i="20"/>
  <c r="F1066" i="20"/>
  <c r="E1066" i="20"/>
  <c r="D1066" i="20"/>
  <c r="C1066" i="20"/>
  <c r="B1066" i="20"/>
  <c r="G1065" i="20"/>
  <c r="F1065" i="20"/>
  <c r="E1065" i="20"/>
  <c r="D1065" i="20"/>
  <c r="C1065" i="20"/>
  <c r="B1065" i="20"/>
  <c r="G1064" i="20"/>
  <c r="F1064" i="20"/>
  <c r="E1064" i="20"/>
  <c r="D1064" i="20"/>
  <c r="C1064" i="20"/>
  <c r="B1064" i="20"/>
  <c r="G1063" i="20"/>
  <c r="F1063" i="20"/>
  <c r="E1063" i="20"/>
  <c r="D1063" i="20"/>
  <c r="C1063" i="20"/>
  <c r="B1063" i="20"/>
  <c r="G1062" i="20"/>
  <c r="F1062" i="20"/>
  <c r="E1062" i="20"/>
  <c r="D1062" i="20"/>
  <c r="C1062" i="20"/>
  <c r="B1062" i="20"/>
  <c r="G1061" i="20"/>
  <c r="F1061" i="20"/>
  <c r="E1061" i="20"/>
  <c r="D1061" i="20"/>
  <c r="C1061" i="20"/>
  <c r="B1061" i="20"/>
  <c r="G1060" i="20"/>
  <c r="F1060" i="20"/>
  <c r="E1060" i="20"/>
  <c r="D1060" i="20"/>
  <c r="C1060" i="20"/>
  <c r="B1060" i="20"/>
  <c r="G1059" i="20"/>
  <c r="F1059" i="20"/>
  <c r="E1059" i="20"/>
  <c r="D1059" i="20"/>
  <c r="C1059" i="20"/>
  <c r="B1059" i="20"/>
  <c r="G1058" i="20"/>
  <c r="F1058" i="20"/>
  <c r="E1058" i="20"/>
  <c r="D1058" i="20"/>
  <c r="C1058" i="20"/>
  <c r="B1058" i="20"/>
  <c r="G1057" i="20"/>
  <c r="F1057" i="20"/>
  <c r="E1057" i="20"/>
  <c r="D1057" i="20"/>
  <c r="C1057" i="20"/>
  <c r="B1057" i="20"/>
  <c r="G1056" i="20"/>
  <c r="F1056" i="20"/>
  <c r="E1056" i="20"/>
  <c r="D1056" i="20"/>
  <c r="C1056" i="20"/>
  <c r="B1056" i="20"/>
  <c r="G1055" i="20"/>
  <c r="F1055" i="20"/>
  <c r="E1055" i="20"/>
  <c r="D1055" i="20"/>
  <c r="C1055" i="20"/>
  <c r="B1055" i="20"/>
  <c r="G1054" i="20"/>
  <c r="F1054" i="20"/>
  <c r="E1054" i="20"/>
  <c r="D1054" i="20"/>
  <c r="C1054" i="20"/>
  <c r="B1054" i="20"/>
  <c r="G1053" i="20"/>
  <c r="F1053" i="20"/>
  <c r="E1053" i="20"/>
  <c r="D1053" i="20"/>
  <c r="C1053" i="20"/>
  <c r="B1053" i="20"/>
  <c r="G1052" i="20"/>
  <c r="F1052" i="20"/>
  <c r="E1052" i="20"/>
  <c r="D1052" i="20"/>
  <c r="C1052" i="20"/>
  <c r="B1052" i="20"/>
  <c r="G1051" i="20"/>
  <c r="F1051" i="20"/>
  <c r="E1051" i="20"/>
  <c r="D1051" i="20"/>
  <c r="C1051" i="20"/>
  <c r="B1051" i="20"/>
  <c r="G1050" i="20"/>
  <c r="F1050" i="20"/>
  <c r="E1050" i="20"/>
  <c r="D1050" i="20"/>
  <c r="C1050" i="20"/>
  <c r="B1050" i="20"/>
  <c r="G1049" i="20"/>
  <c r="F1049" i="20"/>
  <c r="E1049" i="20"/>
  <c r="D1049" i="20"/>
  <c r="C1049" i="20"/>
  <c r="B1049" i="20"/>
  <c r="G1048" i="20"/>
  <c r="F1048" i="20"/>
  <c r="E1048" i="20"/>
  <c r="D1048" i="20"/>
  <c r="C1048" i="20"/>
  <c r="B1048" i="20"/>
  <c r="G1047" i="20"/>
  <c r="F1047" i="20"/>
  <c r="E1047" i="20"/>
  <c r="D1047" i="20"/>
  <c r="C1047" i="20"/>
  <c r="B1047" i="20"/>
  <c r="G1046" i="20"/>
  <c r="F1046" i="20"/>
  <c r="E1046" i="20"/>
  <c r="D1046" i="20"/>
  <c r="C1046" i="20"/>
  <c r="B1046" i="20"/>
  <c r="G1045" i="20"/>
  <c r="F1045" i="20"/>
  <c r="E1045" i="20"/>
  <c r="D1045" i="20"/>
  <c r="C1045" i="20"/>
  <c r="B1045" i="20"/>
  <c r="G1044" i="20"/>
  <c r="F1044" i="20"/>
  <c r="E1044" i="20"/>
  <c r="D1044" i="20"/>
  <c r="C1044" i="20"/>
  <c r="B1044" i="20"/>
  <c r="G1043" i="20"/>
  <c r="F1043" i="20"/>
  <c r="E1043" i="20"/>
  <c r="D1043" i="20"/>
  <c r="C1043" i="20"/>
  <c r="B1043" i="20"/>
  <c r="G1042" i="20"/>
  <c r="F1042" i="20"/>
  <c r="E1042" i="20"/>
  <c r="D1042" i="20"/>
  <c r="C1042" i="20"/>
  <c r="B1042" i="20"/>
  <c r="G1041" i="20"/>
  <c r="F1041" i="20"/>
  <c r="E1041" i="20"/>
  <c r="D1041" i="20"/>
  <c r="C1041" i="20"/>
  <c r="B1041" i="20"/>
  <c r="G1040" i="20"/>
  <c r="F1040" i="20"/>
  <c r="E1040" i="20"/>
  <c r="D1040" i="20"/>
  <c r="C1040" i="20"/>
  <c r="B1040" i="20"/>
  <c r="G1039" i="20"/>
  <c r="F1039" i="20"/>
  <c r="E1039" i="20"/>
  <c r="D1039" i="20"/>
  <c r="C1039" i="20"/>
  <c r="B1039" i="20"/>
  <c r="G1038" i="20"/>
  <c r="F1038" i="20"/>
  <c r="E1038" i="20"/>
  <c r="D1038" i="20"/>
  <c r="C1038" i="20"/>
  <c r="B1038" i="20"/>
  <c r="G1037" i="20"/>
  <c r="F1037" i="20"/>
  <c r="E1037" i="20"/>
  <c r="D1037" i="20"/>
  <c r="C1037" i="20"/>
  <c r="B1037" i="20"/>
  <c r="G1036" i="20"/>
  <c r="F1036" i="20"/>
  <c r="E1036" i="20"/>
  <c r="D1036" i="20"/>
  <c r="C1036" i="20"/>
  <c r="B1036" i="20"/>
  <c r="G1035" i="20"/>
  <c r="F1035" i="20"/>
  <c r="E1035" i="20"/>
  <c r="D1035" i="20"/>
  <c r="C1035" i="20"/>
  <c r="B1035" i="20"/>
  <c r="G1034" i="20"/>
  <c r="F1034" i="20"/>
  <c r="E1034" i="20"/>
  <c r="D1034" i="20"/>
  <c r="C1034" i="20"/>
  <c r="B1034" i="20"/>
  <c r="G1033" i="20"/>
  <c r="F1033" i="20"/>
  <c r="E1033" i="20"/>
  <c r="D1033" i="20"/>
  <c r="C1033" i="20"/>
  <c r="B1033" i="20"/>
  <c r="G1032" i="20"/>
  <c r="F1032" i="20"/>
  <c r="E1032" i="20"/>
  <c r="D1032" i="20"/>
  <c r="C1032" i="20"/>
  <c r="B1032" i="20"/>
  <c r="G1031" i="20"/>
  <c r="F1031" i="20"/>
  <c r="E1031" i="20"/>
  <c r="D1031" i="20"/>
  <c r="C1031" i="20"/>
  <c r="B1031" i="20"/>
  <c r="G1030" i="20"/>
  <c r="F1030" i="20"/>
  <c r="E1030" i="20"/>
  <c r="D1030" i="20"/>
  <c r="C1030" i="20"/>
  <c r="B1030" i="20"/>
  <c r="G1029" i="20"/>
  <c r="F1029" i="20"/>
  <c r="E1029" i="20"/>
  <c r="D1029" i="20"/>
  <c r="C1029" i="20"/>
  <c r="B1029" i="20"/>
  <c r="G1028" i="20"/>
  <c r="F1028" i="20"/>
  <c r="E1028" i="20"/>
  <c r="D1028" i="20"/>
  <c r="C1028" i="20"/>
  <c r="B1028" i="20"/>
  <c r="G1027" i="20"/>
  <c r="F1027" i="20"/>
  <c r="E1027" i="20"/>
  <c r="D1027" i="20"/>
  <c r="C1027" i="20"/>
  <c r="B1027" i="20"/>
  <c r="G1026" i="20"/>
  <c r="F1026" i="20"/>
  <c r="E1026" i="20"/>
  <c r="D1026" i="20"/>
  <c r="C1026" i="20"/>
  <c r="B1026" i="20"/>
  <c r="G1025" i="20"/>
  <c r="F1025" i="20"/>
  <c r="E1025" i="20"/>
  <c r="D1025" i="20"/>
  <c r="C1025" i="20"/>
  <c r="B1025" i="20"/>
  <c r="G1024" i="20"/>
  <c r="F1024" i="20"/>
  <c r="E1024" i="20"/>
  <c r="D1024" i="20"/>
  <c r="C1024" i="20"/>
  <c r="B1024" i="20"/>
  <c r="G1023" i="20"/>
  <c r="F1023" i="20"/>
  <c r="E1023" i="20"/>
  <c r="D1023" i="20"/>
  <c r="C1023" i="20"/>
  <c r="B1023" i="20"/>
  <c r="G1022" i="20"/>
  <c r="F1022" i="20"/>
  <c r="E1022" i="20"/>
  <c r="D1022" i="20"/>
  <c r="C1022" i="20"/>
  <c r="B1022" i="20"/>
  <c r="G1021" i="20"/>
  <c r="F1021" i="20"/>
  <c r="E1021" i="20"/>
  <c r="D1021" i="20"/>
  <c r="C1021" i="20"/>
  <c r="B1021" i="20"/>
  <c r="G1020" i="20"/>
  <c r="F1020" i="20"/>
  <c r="E1020" i="20"/>
  <c r="D1020" i="20"/>
  <c r="C1020" i="20"/>
  <c r="B1020" i="20"/>
  <c r="G1019" i="20"/>
  <c r="F1019" i="20"/>
  <c r="E1019" i="20"/>
  <c r="D1019" i="20"/>
  <c r="C1019" i="20"/>
  <c r="B1019" i="20"/>
  <c r="G1018" i="20"/>
  <c r="F1018" i="20"/>
  <c r="E1018" i="20"/>
  <c r="D1018" i="20"/>
  <c r="C1018" i="20"/>
  <c r="B1018" i="20"/>
  <c r="G1017" i="20"/>
  <c r="F1017" i="20"/>
  <c r="E1017" i="20"/>
  <c r="D1017" i="20"/>
  <c r="C1017" i="20"/>
  <c r="B1017" i="20"/>
  <c r="G1016" i="20"/>
  <c r="F1016" i="20"/>
  <c r="E1016" i="20"/>
  <c r="D1016" i="20"/>
  <c r="C1016" i="20"/>
  <c r="B1016" i="20"/>
  <c r="G1015" i="20"/>
  <c r="F1015" i="20"/>
  <c r="E1015" i="20"/>
  <c r="D1015" i="20"/>
  <c r="C1015" i="20"/>
  <c r="B1015" i="20"/>
  <c r="G1014" i="20"/>
  <c r="F1014" i="20"/>
  <c r="E1014" i="20"/>
  <c r="D1014" i="20"/>
  <c r="C1014" i="20"/>
  <c r="B1014" i="20"/>
  <c r="G1013" i="20"/>
  <c r="F1013" i="20"/>
  <c r="E1013" i="20"/>
  <c r="D1013" i="20"/>
  <c r="C1013" i="20"/>
  <c r="B1013" i="20"/>
  <c r="G1012" i="20"/>
  <c r="F1012" i="20"/>
  <c r="E1012" i="20"/>
  <c r="D1012" i="20"/>
  <c r="C1012" i="20"/>
  <c r="B1012" i="20"/>
  <c r="G1011" i="20"/>
  <c r="F1011" i="20"/>
  <c r="E1011" i="20"/>
  <c r="D1011" i="20"/>
  <c r="C1011" i="20"/>
  <c r="B1011" i="20"/>
  <c r="G1010" i="20"/>
  <c r="F1010" i="20"/>
  <c r="E1010" i="20"/>
  <c r="D1010" i="20"/>
  <c r="C1010" i="20"/>
  <c r="B1010" i="20"/>
  <c r="G1009" i="20"/>
  <c r="F1009" i="20"/>
  <c r="E1009" i="20"/>
  <c r="D1009" i="20"/>
  <c r="C1009" i="20"/>
  <c r="B1009" i="20"/>
  <c r="G1008" i="20"/>
  <c r="F1008" i="20"/>
  <c r="E1008" i="20"/>
  <c r="D1008" i="20"/>
  <c r="C1008" i="20"/>
  <c r="B1008" i="20"/>
  <c r="G1007" i="20"/>
  <c r="F1007" i="20"/>
  <c r="E1007" i="20"/>
  <c r="D1007" i="20"/>
  <c r="C1007" i="20"/>
  <c r="B1007" i="20"/>
  <c r="G1006" i="20"/>
  <c r="F1006" i="20"/>
  <c r="E1006" i="20"/>
  <c r="D1006" i="20"/>
  <c r="C1006" i="20"/>
  <c r="B1006" i="20"/>
  <c r="G1005" i="20"/>
  <c r="F1005" i="20"/>
  <c r="E1005" i="20"/>
  <c r="D1005" i="20"/>
  <c r="C1005" i="20"/>
  <c r="B1005" i="20"/>
  <c r="G1004" i="20"/>
  <c r="F1004" i="20"/>
  <c r="E1004" i="20"/>
  <c r="D1004" i="20"/>
  <c r="C1004" i="20"/>
  <c r="B1004" i="20"/>
  <c r="G1003" i="20"/>
  <c r="F1003" i="20"/>
  <c r="E1003" i="20"/>
  <c r="D1003" i="20"/>
  <c r="C1003" i="20"/>
  <c r="B1003" i="20"/>
  <c r="G1002" i="20"/>
  <c r="F1002" i="20"/>
  <c r="E1002" i="20"/>
  <c r="D1002" i="20"/>
  <c r="C1002" i="20"/>
  <c r="B1002" i="20"/>
  <c r="G1001" i="20"/>
  <c r="F1001" i="20"/>
  <c r="E1001" i="20"/>
  <c r="D1001" i="20"/>
  <c r="C1001" i="20"/>
  <c r="B1001" i="20"/>
  <c r="G1000" i="20"/>
  <c r="F1000" i="20"/>
  <c r="E1000" i="20"/>
  <c r="D1000" i="20"/>
  <c r="C1000" i="20"/>
  <c r="B1000" i="20"/>
  <c r="G999" i="20"/>
  <c r="F999" i="20"/>
  <c r="E999" i="20"/>
  <c r="D999" i="20"/>
  <c r="C999" i="20"/>
  <c r="B999" i="20"/>
  <c r="G998" i="20"/>
  <c r="F998" i="20"/>
  <c r="E998" i="20"/>
  <c r="D998" i="20"/>
  <c r="C998" i="20"/>
  <c r="B998" i="20"/>
  <c r="G997" i="20"/>
  <c r="F997" i="20"/>
  <c r="E997" i="20"/>
  <c r="D997" i="20"/>
  <c r="C997" i="20"/>
  <c r="B997" i="20"/>
  <c r="G996" i="20"/>
  <c r="F996" i="20"/>
  <c r="E996" i="20"/>
  <c r="D996" i="20"/>
  <c r="C996" i="20"/>
  <c r="B996" i="20"/>
  <c r="G995" i="20"/>
  <c r="F995" i="20"/>
  <c r="E995" i="20"/>
  <c r="D995" i="20"/>
  <c r="C995" i="20"/>
  <c r="B995" i="20"/>
  <c r="G994" i="20"/>
  <c r="F994" i="20"/>
  <c r="E994" i="20"/>
  <c r="D994" i="20"/>
  <c r="C994" i="20"/>
  <c r="B994" i="20"/>
  <c r="G993" i="20"/>
  <c r="F993" i="20"/>
  <c r="E993" i="20"/>
  <c r="D993" i="20"/>
  <c r="C993" i="20"/>
  <c r="B993" i="20"/>
  <c r="G992" i="20"/>
  <c r="F992" i="20"/>
  <c r="E992" i="20"/>
  <c r="D992" i="20"/>
  <c r="C992" i="20"/>
  <c r="B992" i="20"/>
  <c r="G991" i="20"/>
  <c r="F991" i="20"/>
  <c r="E991" i="20"/>
  <c r="D991" i="20"/>
  <c r="C991" i="20"/>
  <c r="B991" i="20"/>
  <c r="G990" i="20"/>
  <c r="F990" i="20"/>
  <c r="E990" i="20"/>
  <c r="D990" i="20"/>
  <c r="C990" i="20"/>
  <c r="B990" i="20"/>
  <c r="G989" i="20"/>
  <c r="F989" i="20"/>
  <c r="E989" i="20"/>
  <c r="D989" i="20"/>
  <c r="C989" i="20"/>
  <c r="B989" i="20"/>
  <c r="G988" i="20"/>
  <c r="F988" i="20"/>
  <c r="E988" i="20"/>
  <c r="D988" i="20"/>
  <c r="C988" i="20"/>
  <c r="B988" i="20"/>
  <c r="G987" i="20"/>
  <c r="F987" i="20"/>
  <c r="E987" i="20"/>
  <c r="D987" i="20"/>
  <c r="C987" i="20"/>
  <c r="B987" i="20"/>
  <c r="G986" i="20"/>
  <c r="F986" i="20"/>
  <c r="E986" i="20"/>
  <c r="D986" i="20"/>
  <c r="C986" i="20"/>
  <c r="B986" i="20"/>
  <c r="G985" i="20"/>
  <c r="F985" i="20"/>
  <c r="E985" i="20"/>
  <c r="D985" i="20"/>
  <c r="C985" i="20"/>
  <c r="B985" i="20"/>
  <c r="G984" i="20"/>
  <c r="F984" i="20"/>
  <c r="E984" i="20"/>
  <c r="D984" i="20"/>
  <c r="C984" i="20"/>
  <c r="B984" i="20"/>
  <c r="G983" i="20"/>
  <c r="F983" i="20"/>
  <c r="E983" i="20"/>
  <c r="D983" i="20"/>
  <c r="C983" i="20"/>
  <c r="B983" i="20"/>
  <c r="G982" i="20"/>
  <c r="F982" i="20"/>
  <c r="E982" i="20"/>
  <c r="D982" i="20"/>
  <c r="C982" i="20"/>
  <c r="B982" i="20"/>
  <c r="G981" i="20"/>
  <c r="F981" i="20"/>
  <c r="E981" i="20"/>
  <c r="D981" i="20"/>
  <c r="C981" i="20"/>
  <c r="B981" i="20"/>
  <c r="G980" i="20"/>
  <c r="F980" i="20"/>
  <c r="E980" i="20"/>
  <c r="D980" i="20"/>
  <c r="C980" i="20"/>
  <c r="B980" i="20"/>
  <c r="G979" i="20"/>
  <c r="F979" i="20"/>
  <c r="E979" i="20"/>
  <c r="D979" i="20"/>
  <c r="C979" i="20"/>
  <c r="B979" i="20"/>
  <c r="G978" i="20"/>
  <c r="F978" i="20"/>
  <c r="E978" i="20"/>
  <c r="D978" i="20"/>
  <c r="C978" i="20"/>
  <c r="B978" i="20"/>
  <c r="G977" i="20"/>
  <c r="F977" i="20"/>
  <c r="E977" i="20"/>
  <c r="D977" i="20"/>
  <c r="C977" i="20"/>
  <c r="B977" i="20"/>
  <c r="G976" i="20"/>
  <c r="F976" i="20"/>
  <c r="E976" i="20"/>
  <c r="D976" i="20"/>
  <c r="C976" i="20"/>
  <c r="B976" i="20"/>
  <c r="G975" i="20"/>
  <c r="F975" i="20"/>
  <c r="E975" i="20"/>
  <c r="D975" i="20"/>
  <c r="C975" i="20"/>
  <c r="B975" i="20"/>
  <c r="G974" i="20"/>
  <c r="F974" i="20"/>
  <c r="E974" i="20"/>
  <c r="D974" i="20"/>
  <c r="C974" i="20"/>
  <c r="B974" i="20"/>
  <c r="G973" i="20"/>
  <c r="F973" i="20"/>
  <c r="E973" i="20"/>
  <c r="D973" i="20"/>
  <c r="C973" i="20"/>
  <c r="B973" i="20"/>
  <c r="G972" i="20"/>
  <c r="F972" i="20"/>
  <c r="E972" i="20"/>
  <c r="D972" i="20"/>
  <c r="C972" i="20"/>
  <c r="B972" i="20"/>
  <c r="G971" i="20"/>
  <c r="F971" i="20"/>
  <c r="E971" i="20"/>
  <c r="D971" i="20"/>
  <c r="C971" i="20"/>
  <c r="B971" i="20"/>
  <c r="G970" i="20"/>
  <c r="F970" i="20"/>
  <c r="E970" i="20"/>
  <c r="D970" i="20"/>
  <c r="C970" i="20"/>
  <c r="B970" i="20"/>
  <c r="G969" i="20"/>
  <c r="F969" i="20"/>
  <c r="E969" i="20"/>
  <c r="D969" i="20"/>
  <c r="C969" i="20"/>
  <c r="B969" i="20"/>
  <c r="G968" i="20"/>
  <c r="F968" i="20"/>
  <c r="E968" i="20"/>
  <c r="D968" i="20"/>
  <c r="C968" i="20"/>
  <c r="B968" i="20"/>
  <c r="G967" i="20"/>
  <c r="F967" i="20"/>
  <c r="E967" i="20"/>
  <c r="D967" i="20"/>
  <c r="C967" i="20"/>
  <c r="B967" i="20"/>
  <c r="G966" i="20"/>
  <c r="F966" i="20"/>
  <c r="E966" i="20"/>
  <c r="D966" i="20"/>
  <c r="C966" i="20"/>
  <c r="B966" i="20"/>
  <c r="G965" i="20"/>
  <c r="F965" i="20"/>
  <c r="E965" i="20"/>
  <c r="D965" i="20"/>
  <c r="C965" i="20"/>
  <c r="B965" i="20"/>
  <c r="G964" i="20"/>
  <c r="F964" i="20"/>
  <c r="E964" i="20"/>
  <c r="D964" i="20"/>
  <c r="C964" i="20"/>
  <c r="B964" i="20"/>
  <c r="G963" i="20"/>
  <c r="F963" i="20"/>
  <c r="E963" i="20"/>
  <c r="D963" i="20"/>
  <c r="C963" i="20"/>
  <c r="B963" i="20"/>
  <c r="G962" i="20"/>
  <c r="F962" i="20"/>
  <c r="E962" i="20"/>
  <c r="D962" i="20"/>
  <c r="C962" i="20"/>
  <c r="B962" i="20"/>
  <c r="G961" i="20"/>
  <c r="F961" i="20"/>
  <c r="E961" i="20"/>
  <c r="D961" i="20"/>
  <c r="C961" i="20"/>
  <c r="B961" i="20"/>
  <c r="G960" i="20"/>
  <c r="F960" i="20"/>
  <c r="E960" i="20"/>
  <c r="D960" i="20"/>
  <c r="C960" i="20"/>
  <c r="B960" i="20"/>
  <c r="G959" i="20"/>
  <c r="F959" i="20"/>
  <c r="E959" i="20"/>
  <c r="D959" i="20"/>
  <c r="C959" i="20"/>
  <c r="B959" i="20"/>
  <c r="G958" i="20"/>
  <c r="F958" i="20"/>
  <c r="E958" i="20"/>
  <c r="D958" i="20"/>
  <c r="C958" i="20"/>
  <c r="B958" i="20"/>
  <c r="G957" i="20"/>
  <c r="F957" i="20"/>
  <c r="E957" i="20"/>
  <c r="D957" i="20"/>
  <c r="C957" i="20"/>
  <c r="B957" i="20"/>
  <c r="G956" i="20"/>
  <c r="F956" i="20"/>
  <c r="E956" i="20"/>
  <c r="D956" i="20"/>
  <c r="C956" i="20"/>
  <c r="B956" i="20"/>
  <c r="G955" i="20"/>
  <c r="F955" i="20"/>
  <c r="E955" i="20"/>
  <c r="D955" i="20"/>
  <c r="C955" i="20"/>
  <c r="B955" i="20"/>
  <c r="G954" i="20"/>
  <c r="F954" i="20"/>
  <c r="E954" i="20"/>
  <c r="D954" i="20"/>
  <c r="C954" i="20"/>
  <c r="B954" i="20"/>
  <c r="G953" i="20"/>
  <c r="F953" i="20"/>
  <c r="E953" i="20"/>
  <c r="D953" i="20"/>
  <c r="C953" i="20"/>
  <c r="B953" i="20"/>
  <c r="G952" i="20"/>
  <c r="F952" i="20"/>
  <c r="E952" i="20"/>
  <c r="D952" i="20"/>
  <c r="C952" i="20"/>
  <c r="B952" i="20"/>
  <c r="G951" i="20"/>
  <c r="F951" i="20"/>
  <c r="E951" i="20"/>
  <c r="D951" i="20"/>
  <c r="C951" i="20"/>
  <c r="B951" i="20"/>
  <c r="G950" i="20"/>
  <c r="F950" i="20"/>
  <c r="E950" i="20"/>
  <c r="D950" i="20"/>
  <c r="C950" i="20"/>
  <c r="B950" i="20"/>
  <c r="G949" i="20"/>
  <c r="F949" i="20"/>
  <c r="E949" i="20"/>
  <c r="D949" i="20"/>
  <c r="C949" i="20"/>
  <c r="B949" i="20"/>
  <c r="G948" i="20"/>
  <c r="F948" i="20"/>
  <c r="E948" i="20"/>
  <c r="D948" i="20"/>
  <c r="C948" i="20"/>
  <c r="B948" i="20"/>
  <c r="G947" i="20"/>
  <c r="F947" i="20"/>
  <c r="E947" i="20"/>
  <c r="D947" i="20"/>
  <c r="C947" i="20"/>
  <c r="B947" i="20"/>
  <c r="G946" i="20"/>
  <c r="F946" i="20"/>
  <c r="E946" i="20"/>
  <c r="D946" i="20"/>
  <c r="C946" i="20"/>
  <c r="B946" i="20"/>
  <c r="G945" i="20"/>
  <c r="F945" i="20"/>
  <c r="E945" i="20"/>
  <c r="D945" i="20"/>
  <c r="C945" i="20"/>
  <c r="B945" i="20"/>
  <c r="G944" i="20"/>
  <c r="F944" i="20"/>
  <c r="E944" i="20"/>
  <c r="D944" i="20"/>
  <c r="C944" i="20"/>
  <c r="B944" i="20"/>
  <c r="G943" i="20"/>
  <c r="F943" i="20"/>
  <c r="E943" i="20"/>
  <c r="D943" i="20"/>
  <c r="C943" i="20"/>
  <c r="B943" i="20"/>
  <c r="G942" i="20"/>
  <c r="F942" i="20"/>
  <c r="E942" i="20"/>
  <c r="D942" i="20"/>
  <c r="C942" i="20"/>
  <c r="B942" i="20"/>
  <c r="G941" i="20"/>
  <c r="F941" i="20"/>
  <c r="E941" i="20"/>
  <c r="D941" i="20"/>
  <c r="C941" i="20"/>
  <c r="B941" i="20"/>
  <c r="G940" i="20"/>
  <c r="F940" i="20"/>
  <c r="E940" i="20"/>
  <c r="D940" i="20"/>
  <c r="C940" i="20"/>
  <c r="B940" i="20"/>
  <c r="G939" i="20"/>
  <c r="F939" i="20"/>
  <c r="E939" i="20"/>
  <c r="D939" i="20"/>
  <c r="C939" i="20"/>
  <c r="B939" i="20"/>
  <c r="G938" i="20"/>
  <c r="F938" i="20"/>
  <c r="E938" i="20"/>
  <c r="D938" i="20"/>
  <c r="C938" i="20"/>
  <c r="B938" i="20"/>
  <c r="G937" i="20"/>
  <c r="F937" i="20"/>
  <c r="E937" i="20"/>
  <c r="D937" i="20"/>
  <c r="C937" i="20"/>
  <c r="B937" i="20"/>
  <c r="G936" i="20"/>
  <c r="F936" i="20"/>
  <c r="E936" i="20"/>
  <c r="D936" i="20"/>
  <c r="C936" i="20"/>
  <c r="B936" i="20"/>
  <c r="G935" i="20"/>
  <c r="F935" i="20"/>
  <c r="E935" i="20"/>
  <c r="D935" i="20"/>
  <c r="C935" i="20"/>
  <c r="B935" i="20"/>
  <c r="G934" i="20"/>
  <c r="F934" i="20"/>
  <c r="E934" i="20"/>
  <c r="D934" i="20"/>
  <c r="C934" i="20"/>
  <c r="B934" i="20"/>
  <c r="G933" i="20"/>
  <c r="F933" i="20"/>
  <c r="E933" i="20"/>
  <c r="D933" i="20"/>
  <c r="C933" i="20"/>
  <c r="B933" i="20"/>
  <c r="G932" i="20"/>
  <c r="F932" i="20"/>
  <c r="E932" i="20"/>
  <c r="D932" i="20"/>
  <c r="C932" i="20"/>
  <c r="B932" i="20"/>
  <c r="G931" i="20"/>
  <c r="F931" i="20"/>
  <c r="E931" i="20"/>
  <c r="D931" i="20"/>
  <c r="C931" i="20"/>
  <c r="B931" i="20"/>
  <c r="G930" i="20"/>
  <c r="F930" i="20"/>
  <c r="E930" i="20"/>
  <c r="D930" i="20"/>
  <c r="C930" i="20"/>
  <c r="B930" i="20"/>
  <c r="G929" i="20"/>
  <c r="F929" i="20"/>
  <c r="E929" i="20"/>
  <c r="D929" i="20"/>
  <c r="C929" i="20"/>
  <c r="B929" i="20"/>
  <c r="G928" i="20"/>
  <c r="F928" i="20"/>
  <c r="E928" i="20"/>
  <c r="D928" i="20"/>
  <c r="C928" i="20"/>
  <c r="B928" i="20"/>
  <c r="G927" i="20"/>
  <c r="F927" i="20"/>
  <c r="E927" i="20"/>
  <c r="D927" i="20"/>
  <c r="C927" i="20"/>
  <c r="B927" i="20"/>
  <c r="G926" i="20"/>
  <c r="F926" i="20"/>
  <c r="E926" i="20"/>
  <c r="D926" i="20"/>
  <c r="C926" i="20"/>
  <c r="B926" i="20"/>
  <c r="G925" i="20"/>
  <c r="F925" i="20"/>
  <c r="E925" i="20"/>
  <c r="D925" i="20"/>
  <c r="C925" i="20"/>
  <c r="B925" i="20"/>
  <c r="G924" i="20"/>
  <c r="F924" i="20"/>
  <c r="E924" i="20"/>
  <c r="D924" i="20"/>
  <c r="C924" i="20"/>
  <c r="B924" i="20"/>
  <c r="G923" i="20"/>
  <c r="F923" i="20"/>
  <c r="E923" i="20"/>
  <c r="D923" i="20"/>
  <c r="C923" i="20"/>
  <c r="B923" i="20"/>
  <c r="G922" i="20"/>
  <c r="F922" i="20"/>
  <c r="E922" i="20"/>
  <c r="D922" i="20"/>
  <c r="C922" i="20"/>
  <c r="B922" i="20"/>
  <c r="G921" i="20"/>
  <c r="F921" i="20"/>
  <c r="E921" i="20"/>
  <c r="D921" i="20"/>
  <c r="C921" i="20"/>
  <c r="B921" i="20"/>
  <c r="G920" i="20"/>
  <c r="F920" i="20"/>
  <c r="E920" i="20"/>
  <c r="D920" i="20"/>
  <c r="C920" i="20"/>
  <c r="B920" i="20"/>
  <c r="G919" i="20"/>
  <c r="F919" i="20"/>
  <c r="E919" i="20"/>
  <c r="D919" i="20"/>
  <c r="C919" i="20"/>
  <c r="B919" i="20"/>
  <c r="G918" i="20"/>
  <c r="F918" i="20"/>
  <c r="E918" i="20"/>
  <c r="D918" i="20"/>
  <c r="C918" i="20"/>
  <c r="B918" i="20"/>
  <c r="G917" i="20"/>
  <c r="F917" i="20"/>
  <c r="E917" i="20"/>
  <c r="D917" i="20"/>
  <c r="C917" i="20"/>
  <c r="B917" i="20"/>
  <c r="G916" i="20"/>
  <c r="F916" i="20"/>
  <c r="E916" i="20"/>
  <c r="D916" i="20"/>
  <c r="C916" i="20"/>
  <c r="B916" i="20"/>
  <c r="G915" i="20"/>
  <c r="F915" i="20"/>
  <c r="E915" i="20"/>
  <c r="D915" i="20"/>
  <c r="C915" i="20"/>
  <c r="B915" i="20"/>
  <c r="G914" i="20"/>
  <c r="F914" i="20"/>
  <c r="E914" i="20"/>
  <c r="D914" i="20"/>
  <c r="C914" i="20"/>
  <c r="B914" i="20"/>
  <c r="G913" i="20"/>
  <c r="F913" i="20"/>
  <c r="E913" i="20"/>
  <c r="D913" i="20"/>
  <c r="C913" i="20"/>
  <c r="B913" i="20"/>
  <c r="G912" i="20"/>
  <c r="F912" i="20"/>
  <c r="E912" i="20"/>
  <c r="D912" i="20"/>
  <c r="C912" i="20"/>
  <c r="B912" i="20"/>
  <c r="G911" i="20"/>
  <c r="F911" i="20"/>
  <c r="E911" i="20"/>
  <c r="D911" i="20"/>
  <c r="C911" i="20"/>
  <c r="B911" i="20"/>
  <c r="G910" i="20"/>
  <c r="F910" i="20"/>
  <c r="E910" i="20"/>
  <c r="D910" i="20"/>
  <c r="C910" i="20"/>
  <c r="B910" i="20"/>
  <c r="G909" i="20"/>
  <c r="F909" i="20"/>
  <c r="E909" i="20"/>
  <c r="D909" i="20"/>
  <c r="C909" i="20"/>
  <c r="B909" i="20"/>
  <c r="G908" i="20"/>
  <c r="F908" i="20"/>
  <c r="E908" i="20"/>
  <c r="D908" i="20"/>
  <c r="C908" i="20"/>
  <c r="B908" i="20"/>
  <c r="G907" i="20"/>
  <c r="F907" i="20"/>
  <c r="E907" i="20"/>
  <c r="D907" i="20"/>
  <c r="C907" i="20"/>
  <c r="B907" i="20"/>
  <c r="G906" i="20"/>
  <c r="F906" i="20"/>
  <c r="E906" i="20"/>
  <c r="D906" i="20"/>
  <c r="C906" i="20"/>
  <c r="B906" i="20"/>
  <c r="G905" i="20"/>
  <c r="F905" i="20"/>
  <c r="E905" i="20"/>
  <c r="D905" i="20"/>
  <c r="C905" i="20"/>
  <c r="B905" i="20"/>
  <c r="G904" i="20"/>
  <c r="F904" i="20"/>
  <c r="E904" i="20"/>
  <c r="D904" i="20"/>
  <c r="C904" i="20"/>
  <c r="B904" i="20"/>
  <c r="G903" i="20"/>
  <c r="F903" i="20"/>
  <c r="E903" i="20"/>
  <c r="D903" i="20"/>
  <c r="C903" i="20"/>
  <c r="B903" i="20"/>
  <c r="G902" i="20"/>
  <c r="F902" i="20"/>
  <c r="E902" i="20"/>
  <c r="D902" i="20"/>
  <c r="C902" i="20"/>
  <c r="B902" i="20"/>
  <c r="G901" i="20"/>
  <c r="F901" i="20"/>
  <c r="E901" i="20"/>
  <c r="D901" i="20"/>
  <c r="C901" i="20"/>
  <c r="B901" i="20"/>
  <c r="G900" i="20"/>
  <c r="F900" i="20"/>
  <c r="E900" i="20"/>
  <c r="D900" i="20"/>
  <c r="C900" i="20"/>
  <c r="B900" i="20"/>
  <c r="G899" i="20"/>
  <c r="F899" i="20"/>
  <c r="E899" i="20"/>
  <c r="D899" i="20"/>
  <c r="C899" i="20"/>
  <c r="B899" i="20"/>
  <c r="G898" i="20"/>
  <c r="F898" i="20"/>
  <c r="E898" i="20"/>
  <c r="D898" i="20"/>
  <c r="C898" i="20"/>
  <c r="B898" i="20"/>
  <c r="G897" i="20"/>
  <c r="F897" i="20"/>
  <c r="E897" i="20"/>
  <c r="D897" i="20"/>
  <c r="C897" i="20"/>
  <c r="B897" i="20"/>
  <c r="G896" i="20"/>
  <c r="F896" i="20"/>
  <c r="E896" i="20"/>
  <c r="D896" i="20"/>
  <c r="C896" i="20"/>
  <c r="B896" i="20"/>
  <c r="G895" i="20"/>
  <c r="F895" i="20"/>
  <c r="E895" i="20"/>
  <c r="D895" i="20"/>
  <c r="C895" i="20"/>
  <c r="B895" i="20"/>
  <c r="G894" i="20"/>
  <c r="F894" i="20"/>
  <c r="E894" i="20"/>
  <c r="D894" i="20"/>
  <c r="C894" i="20"/>
  <c r="B894" i="20"/>
  <c r="G893" i="20"/>
  <c r="F893" i="20"/>
  <c r="E893" i="20"/>
  <c r="D893" i="20"/>
  <c r="C893" i="20"/>
  <c r="B893" i="20"/>
  <c r="G892" i="20"/>
  <c r="F892" i="20"/>
  <c r="E892" i="20"/>
  <c r="D892" i="20"/>
  <c r="C892" i="20"/>
  <c r="B892" i="20"/>
  <c r="G891" i="20"/>
  <c r="F891" i="20"/>
  <c r="E891" i="20"/>
  <c r="D891" i="20"/>
  <c r="C891" i="20"/>
  <c r="B891" i="20"/>
  <c r="G890" i="20"/>
  <c r="F890" i="20"/>
  <c r="E890" i="20"/>
  <c r="D890" i="20"/>
  <c r="C890" i="20"/>
  <c r="B890" i="20"/>
  <c r="G889" i="20"/>
  <c r="F889" i="20"/>
  <c r="E889" i="20"/>
  <c r="D889" i="20"/>
  <c r="C889" i="20"/>
  <c r="B889" i="20"/>
  <c r="G888" i="20"/>
  <c r="F888" i="20"/>
  <c r="E888" i="20"/>
  <c r="D888" i="20"/>
  <c r="C888" i="20"/>
  <c r="B888" i="20"/>
  <c r="G887" i="20"/>
  <c r="F887" i="20"/>
  <c r="E887" i="20"/>
  <c r="D887" i="20"/>
  <c r="C887" i="20"/>
  <c r="B887" i="20"/>
  <c r="G886" i="20"/>
  <c r="F886" i="20"/>
  <c r="E886" i="20"/>
  <c r="D886" i="20"/>
  <c r="C886" i="20"/>
  <c r="B886" i="20"/>
  <c r="G885" i="20"/>
  <c r="F885" i="20"/>
  <c r="E885" i="20"/>
  <c r="D885" i="20"/>
  <c r="C885" i="20"/>
  <c r="B885" i="20"/>
  <c r="G884" i="20"/>
  <c r="F884" i="20"/>
  <c r="E884" i="20"/>
  <c r="D884" i="20"/>
  <c r="C884" i="20"/>
  <c r="B884" i="20"/>
  <c r="G883" i="20"/>
  <c r="F883" i="20"/>
  <c r="E883" i="20"/>
  <c r="D883" i="20"/>
  <c r="C883" i="20"/>
  <c r="B883" i="20"/>
  <c r="G882" i="20"/>
  <c r="F882" i="20"/>
  <c r="E882" i="20"/>
  <c r="D882" i="20"/>
  <c r="C882" i="20"/>
  <c r="B882" i="20"/>
  <c r="G881" i="20"/>
  <c r="F881" i="20"/>
  <c r="E881" i="20"/>
  <c r="D881" i="20"/>
  <c r="C881" i="20"/>
  <c r="B881" i="20"/>
  <c r="G880" i="20"/>
  <c r="F880" i="20"/>
  <c r="E880" i="20"/>
  <c r="D880" i="20"/>
  <c r="C880" i="20"/>
  <c r="B880" i="20"/>
  <c r="G879" i="20"/>
  <c r="F879" i="20"/>
  <c r="E879" i="20"/>
  <c r="D879" i="20"/>
  <c r="C879" i="20"/>
  <c r="B879" i="20"/>
  <c r="G878" i="20"/>
  <c r="F878" i="20"/>
  <c r="E878" i="20"/>
  <c r="D878" i="20"/>
  <c r="C878" i="20"/>
  <c r="B878" i="20"/>
  <c r="G877" i="20"/>
  <c r="F877" i="20"/>
  <c r="E877" i="20"/>
  <c r="D877" i="20"/>
  <c r="C877" i="20"/>
  <c r="B877" i="20"/>
  <c r="G876" i="20"/>
  <c r="F876" i="20"/>
  <c r="E876" i="20"/>
  <c r="D876" i="20"/>
  <c r="C876" i="20"/>
  <c r="B876" i="20"/>
  <c r="G875" i="20"/>
  <c r="F875" i="20"/>
  <c r="E875" i="20"/>
  <c r="D875" i="20"/>
  <c r="C875" i="20"/>
  <c r="B875" i="20"/>
  <c r="G874" i="20"/>
  <c r="F874" i="20"/>
  <c r="E874" i="20"/>
  <c r="D874" i="20"/>
  <c r="C874" i="20"/>
  <c r="B874" i="20"/>
  <c r="G873" i="20"/>
  <c r="F873" i="20"/>
  <c r="E873" i="20"/>
  <c r="D873" i="20"/>
  <c r="C873" i="20"/>
  <c r="B873" i="20"/>
  <c r="G872" i="20"/>
  <c r="F872" i="20"/>
  <c r="E872" i="20"/>
  <c r="D872" i="20"/>
  <c r="C872" i="20"/>
  <c r="B872" i="20"/>
  <c r="G871" i="20"/>
  <c r="F871" i="20"/>
  <c r="E871" i="20"/>
  <c r="D871" i="20"/>
  <c r="C871" i="20"/>
  <c r="B871" i="20"/>
  <c r="G870" i="20"/>
  <c r="F870" i="20"/>
  <c r="E870" i="20"/>
  <c r="D870" i="20"/>
  <c r="C870" i="20"/>
  <c r="B870" i="20"/>
  <c r="G869" i="20"/>
  <c r="F869" i="20"/>
  <c r="E869" i="20"/>
  <c r="D869" i="20"/>
  <c r="C869" i="20"/>
  <c r="B869" i="20"/>
  <c r="G868" i="20"/>
  <c r="F868" i="20"/>
  <c r="E868" i="20"/>
  <c r="D868" i="20"/>
  <c r="C868" i="20"/>
  <c r="B868" i="20"/>
  <c r="G867" i="20"/>
  <c r="F867" i="20"/>
  <c r="E867" i="20"/>
  <c r="D867" i="20"/>
  <c r="C867" i="20"/>
  <c r="B867" i="20"/>
  <c r="G866" i="20"/>
  <c r="F866" i="20"/>
  <c r="E866" i="20"/>
  <c r="D866" i="20"/>
  <c r="C866" i="20"/>
  <c r="B866" i="20"/>
  <c r="G865" i="20"/>
  <c r="F865" i="20"/>
  <c r="E865" i="20"/>
  <c r="D865" i="20"/>
  <c r="C865" i="20"/>
  <c r="B865" i="20"/>
  <c r="G864" i="20"/>
  <c r="F864" i="20"/>
  <c r="E864" i="20"/>
  <c r="D864" i="20"/>
  <c r="C864" i="20"/>
  <c r="B864" i="20"/>
  <c r="G863" i="20"/>
  <c r="F863" i="20"/>
  <c r="E863" i="20"/>
  <c r="D863" i="20"/>
  <c r="C863" i="20"/>
  <c r="B863" i="20"/>
  <c r="G862" i="20"/>
  <c r="F862" i="20"/>
  <c r="E862" i="20"/>
  <c r="D862" i="20"/>
  <c r="C862" i="20"/>
  <c r="B862" i="20"/>
  <c r="G861" i="20"/>
  <c r="F861" i="20"/>
  <c r="E861" i="20"/>
  <c r="D861" i="20"/>
  <c r="C861" i="20"/>
  <c r="B861" i="20"/>
  <c r="G860" i="20"/>
  <c r="F860" i="20"/>
  <c r="E860" i="20"/>
  <c r="D860" i="20"/>
  <c r="C860" i="20"/>
  <c r="B860" i="20"/>
  <c r="G859" i="20"/>
  <c r="F859" i="20"/>
  <c r="E859" i="20"/>
  <c r="D859" i="20"/>
  <c r="C859" i="20"/>
  <c r="B859" i="20"/>
  <c r="G858" i="20"/>
  <c r="F858" i="20"/>
  <c r="E858" i="20"/>
  <c r="D858" i="20"/>
  <c r="C858" i="20"/>
  <c r="B858" i="20"/>
  <c r="G857" i="20"/>
  <c r="F857" i="20"/>
  <c r="E857" i="20"/>
  <c r="D857" i="20"/>
  <c r="C857" i="20"/>
  <c r="B857" i="20"/>
  <c r="G856" i="20"/>
  <c r="F856" i="20"/>
  <c r="E856" i="20"/>
  <c r="D856" i="20"/>
  <c r="C856" i="20"/>
  <c r="B856" i="20"/>
  <c r="G855" i="20"/>
  <c r="F855" i="20"/>
  <c r="E855" i="20"/>
  <c r="D855" i="20"/>
  <c r="C855" i="20"/>
  <c r="B855" i="20"/>
  <c r="G854" i="20"/>
  <c r="F854" i="20"/>
  <c r="E854" i="20"/>
  <c r="D854" i="20"/>
  <c r="C854" i="20"/>
  <c r="B854" i="20"/>
  <c r="G853" i="20"/>
  <c r="F853" i="20"/>
  <c r="E853" i="20"/>
  <c r="D853" i="20"/>
  <c r="C853" i="20"/>
  <c r="B853" i="20"/>
  <c r="G852" i="20"/>
  <c r="F852" i="20"/>
  <c r="E852" i="20"/>
  <c r="D852" i="20"/>
  <c r="C852" i="20"/>
  <c r="B852" i="20"/>
  <c r="G851" i="20"/>
  <c r="F851" i="20"/>
  <c r="E851" i="20"/>
  <c r="D851" i="20"/>
  <c r="C851" i="20"/>
  <c r="B851" i="20"/>
  <c r="G850" i="20"/>
  <c r="F850" i="20"/>
  <c r="E850" i="20"/>
  <c r="D850" i="20"/>
  <c r="C850" i="20"/>
  <c r="B850" i="20"/>
  <c r="G849" i="20"/>
  <c r="F849" i="20"/>
  <c r="E849" i="20"/>
  <c r="D849" i="20"/>
  <c r="C849" i="20"/>
  <c r="B849" i="20"/>
  <c r="G848" i="20"/>
  <c r="F848" i="20"/>
  <c r="E848" i="20"/>
  <c r="D848" i="20"/>
  <c r="C848" i="20"/>
  <c r="B848" i="20"/>
  <c r="G847" i="20"/>
  <c r="F847" i="20"/>
  <c r="E847" i="20"/>
  <c r="D847" i="20"/>
  <c r="C847" i="20"/>
  <c r="B847" i="20"/>
  <c r="G846" i="20"/>
  <c r="F846" i="20"/>
  <c r="E846" i="20"/>
  <c r="D846" i="20"/>
  <c r="C846" i="20"/>
  <c r="B846" i="20"/>
  <c r="G845" i="20"/>
  <c r="F845" i="20"/>
  <c r="E845" i="20"/>
  <c r="D845" i="20"/>
  <c r="C845" i="20"/>
  <c r="B845" i="20"/>
  <c r="G844" i="20"/>
  <c r="F844" i="20"/>
  <c r="E844" i="20"/>
  <c r="D844" i="20"/>
  <c r="C844" i="20"/>
  <c r="B844" i="20"/>
  <c r="G843" i="20"/>
  <c r="F843" i="20"/>
  <c r="E843" i="20"/>
  <c r="D843" i="20"/>
  <c r="C843" i="20"/>
  <c r="B843" i="20"/>
  <c r="G842" i="20"/>
  <c r="F842" i="20"/>
  <c r="E842" i="20"/>
  <c r="D842" i="20"/>
  <c r="C842" i="20"/>
  <c r="B842" i="20"/>
  <c r="G841" i="20"/>
  <c r="F841" i="20"/>
  <c r="E841" i="20"/>
  <c r="D841" i="20"/>
  <c r="C841" i="20"/>
  <c r="B841" i="20"/>
  <c r="G840" i="20"/>
  <c r="F840" i="20"/>
  <c r="E840" i="20"/>
  <c r="D840" i="20"/>
  <c r="C840" i="20"/>
  <c r="B840" i="20"/>
  <c r="G839" i="20"/>
  <c r="F839" i="20"/>
  <c r="E839" i="20"/>
  <c r="D839" i="20"/>
  <c r="C839" i="20"/>
  <c r="B839" i="20"/>
  <c r="G838" i="20"/>
  <c r="F838" i="20"/>
  <c r="E838" i="20"/>
  <c r="D838" i="20"/>
  <c r="C838" i="20"/>
  <c r="B838" i="20"/>
  <c r="G837" i="20"/>
  <c r="F837" i="20"/>
  <c r="E837" i="20"/>
  <c r="D837" i="20"/>
  <c r="C837" i="20"/>
  <c r="B837" i="20"/>
  <c r="G836" i="20"/>
  <c r="F836" i="20"/>
  <c r="E836" i="20"/>
  <c r="D836" i="20"/>
  <c r="C836" i="20"/>
  <c r="B836" i="20"/>
  <c r="G835" i="20"/>
  <c r="F835" i="20"/>
  <c r="E835" i="20"/>
  <c r="D835" i="20"/>
  <c r="C835" i="20"/>
  <c r="B835" i="20"/>
  <c r="G834" i="20"/>
  <c r="F834" i="20"/>
  <c r="E834" i="20"/>
  <c r="D834" i="20"/>
  <c r="C834" i="20"/>
  <c r="B834" i="20"/>
  <c r="G833" i="20"/>
  <c r="F833" i="20"/>
  <c r="E833" i="20"/>
  <c r="D833" i="20"/>
  <c r="C833" i="20"/>
  <c r="B833" i="20"/>
  <c r="G832" i="20"/>
  <c r="F832" i="20"/>
  <c r="E832" i="20"/>
  <c r="D832" i="20"/>
  <c r="C832" i="20"/>
  <c r="B832" i="20"/>
  <c r="G831" i="20"/>
  <c r="F831" i="20"/>
  <c r="E831" i="20"/>
  <c r="D831" i="20"/>
  <c r="C831" i="20"/>
  <c r="B831" i="20"/>
  <c r="G830" i="20"/>
  <c r="F830" i="20"/>
  <c r="E830" i="20"/>
  <c r="D830" i="20"/>
  <c r="C830" i="20"/>
  <c r="B830" i="20"/>
  <c r="G829" i="20"/>
  <c r="F829" i="20"/>
  <c r="E829" i="20"/>
  <c r="D829" i="20"/>
  <c r="C829" i="20"/>
  <c r="B829" i="20"/>
  <c r="G828" i="20"/>
  <c r="F828" i="20"/>
  <c r="E828" i="20"/>
  <c r="D828" i="20"/>
  <c r="C828" i="20"/>
  <c r="B828" i="20"/>
  <c r="G827" i="20"/>
  <c r="F827" i="20"/>
  <c r="E827" i="20"/>
  <c r="D827" i="20"/>
  <c r="C827" i="20"/>
  <c r="B827" i="20"/>
  <c r="G826" i="20"/>
  <c r="F826" i="20"/>
  <c r="E826" i="20"/>
  <c r="D826" i="20"/>
  <c r="C826" i="20"/>
  <c r="B826" i="20"/>
  <c r="G825" i="20"/>
  <c r="F825" i="20"/>
  <c r="E825" i="20"/>
  <c r="D825" i="20"/>
  <c r="C825" i="20"/>
  <c r="B825" i="20"/>
  <c r="G824" i="20"/>
  <c r="F824" i="20"/>
  <c r="E824" i="20"/>
  <c r="D824" i="20"/>
  <c r="C824" i="20"/>
  <c r="B824" i="20"/>
  <c r="G823" i="20"/>
  <c r="F823" i="20"/>
  <c r="E823" i="20"/>
  <c r="D823" i="20"/>
  <c r="C823" i="20"/>
  <c r="B823" i="20"/>
  <c r="G822" i="20"/>
  <c r="F822" i="20"/>
  <c r="E822" i="20"/>
  <c r="D822" i="20"/>
  <c r="C822" i="20"/>
  <c r="B822" i="20"/>
  <c r="G821" i="20"/>
  <c r="F821" i="20"/>
  <c r="E821" i="20"/>
  <c r="D821" i="20"/>
  <c r="C821" i="20"/>
  <c r="B821" i="20"/>
  <c r="G820" i="20"/>
  <c r="F820" i="20"/>
  <c r="E820" i="20"/>
  <c r="D820" i="20"/>
  <c r="C820" i="20"/>
  <c r="B820" i="20"/>
  <c r="G819" i="20"/>
  <c r="F819" i="20"/>
  <c r="E819" i="20"/>
  <c r="D819" i="20"/>
  <c r="C819" i="20"/>
  <c r="B819" i="20"/>
  <c r="G818" i="20"/>
  <c r="F818" i="20"/>
  <c r="E818" i="20"/>
  <c r="D818" i="20"/>
  <c r="C818" i="20"/>
  <c r="B818" i="20"/>
  <c r="G817" i="20"/>
  <c r="F817" i="20"/>
  <c r="E817" i="20"/>
  <c r="D817" i="20"/>
  <c r="C817" i="20"/>
  <c r="B817" i="20"/>
  <c r="G816" i="20"/>
  <c r="F816" i="20"/>
  <c r="E816" i="20"/>
  <c r="D816" i="20"/>
  <c r="C816" i="20"/>
  <c r="B816" i="20"/>
  <c r="G815" i="20"/>
  <c r="F815" i="20"/>
  <c r="E815" i="20"/>
  <c r="D815" i="20"/>
  <c r="C815" i="20"/>
  <c r="B815" i="20"/>
  <c r="G814" i="20"/>
  <c r="F814" i="20"/>
  <c r="E814" i="20"/>
  <c r="D814" i="20"/>
  <c r="C814" i="20"/>
  <c r="B814" i="20"/>
  <c r="G813" i="20"/>
  <c r="F813" i="20"/>
  <c r="E813" i="20"/>
  <c r="D813" i="20"/>
  <c r="C813" i="20"/>
  <c r="B813" i="20"/>
  <c r="G812" i="20"/>
  <c r="F812" i="20"/>
  <c r="E812" i="20"/>
  <c r="D812" i="20"/>
  <c r="C812" i="20"/>
  <c r="B812" i="20"/>
  <c r="G811" i="20"/>
  <c r="F811" i="20"/>
  <c r="E811" i="20"/>
  <c r="D811" i="20"/>
  <c r="C811" i="20"/>
  <c r="B811" i="20"/>
  <c r="G810" i="20"/>
  <c r="F810" i="20"/>
  <c r="E810" i="20"/>
  <c r="D810" i="20"/>
  <c r="C810" i="20"/>
  <c r="B810" i="20"/>
  <c r="G809" i="20"/>
  <c r="F809" i="20"/>
  <c r="E809" i="20"/>
  <c r="D809" i="20"/>
  <c r="C809" i="20"/>
  <c r="B809" i="20"/>
  <c r="G808" i="20"/>
  <c r="F808" i="20"/>
  <c r="E808" i="20"/>
  <c r="D808" i="20"/>
  <c r="C808" i="20"/>
  <c r="B808" i="20"/>
  <c r="G807" i="20"/>
  <c r="F807" i="20"/>
  <c r="E807" i="20"/>
  <c r="D807" i="20"/>
  <c r="C807" i="20"/>
  <c r="B807" i="20"/>
  <c r="G806" i="20"/>
  <c r="F806" i="20"/>
  <c r="E806" i="20"/>
  <c r="D806" i="20"/>
  <c r="C806" i="20"/>
  <c r="B806" i="20"/>
  <c r="G805" i="20"/>
  <c r="F805" i="20"/>
  <c r="E805" i="20"/>
  <c r="D805" i="20"/>
  <c r="C805" i="20"/>
  <c r="B805" i="20"/>
  <c r="G804" i="20"/>
  <c r="F804" i="20"/>
  <c r="E804" i="20"/>
  <c r="D804" i="20"/>
  <c r="C804" i="20"/>
  <c r="B804" i="20"/>
  <c r="G803" i="20"/>
  <c r="F803" i="20"/>
  <c r="E803" i="20"/>
  <c r="D803" i="20"/>
  <c r="C803" i="20"/>
  <c r="B803" i="20"/>
  <c r="G802" i="20"/>
  <c r="F802" i="20"/>
  <c r="E802" i="20"/>
  <c r="D802" i="20"/>
  <c r="C802" i="20"/>
  <c r="B802" i="20"/>
  <c r="G801" i="20"/>
  <c r="F801" i="20"/>
  <c r="E801" i="20"/>
  <c r="D801" i="20"/>
  <c r="C801" i="20"/>
  <c r="B801" i="20"/>
  <c r="G800" i="20"/>
  <c r="F800" i="20"/>
  <c r="E800" i="20"/>
  <c r="D800" i="20"/>
  <c r="C800" i="20"/>
  <c r="B800" i="20"/>
  <c r="G799" i="20"/>
  <c r="F799" i="20"/>
  <c r="E799" i="20"/>
  <c r="D799" i="20"/>
  <c r="C799" i="20"/>
  <c r="B799" i="20"/>
  <c r="G798" i="20"/>
  <c r="F798" i="20"/>
  <c r="E798" i="20"/>
  <c r="D798" i="20"/>
  <c r="C798" i="20"/>
  <c r="B798" i="20"/>
  <c r="G797" i="20"/>
  <c r="F797" i="20"/>
  <c r="E797" i="20"/>
  <c r="D797" i="20"/>
  <c r="C797" i="20"/>
  <c r="B797" i="20"/>
  <c r="G796" i="20"/>
  <c r="F796" i="20"/>
  <c r="E796" i="20"/>
  <c r="D796" i="20"/>
  <c r="C796" i="20"/>
  <c r="B796" i="20"/>
  <c r="G795" i="20"/>
  <c r="F795" i="20"/>
  <c r="E795" i="20"/>
  <c r="D795" i="20"/>
  <c r="C795" i="20"/>
  <c r="B795" i="20"/>
  <c r="G794" i="20"/>
  <c r="F794" i="20"/>
  <c r="E794" i="20"/>
  <c r="D794" i="20"/>
  <c r="C794" i="20"/>
  <c r="B794" i="20"/>
  <c r="G793" i="20"/>
  <c r="F793" i="20"/>
  <c r="E793" i="20"/>
  <c r="D793" i="20"/>
  <c r="C793" i="20"/>
  <c r="B793" i="20"/>
  <c r="G792" i="20"/>
  <c r="F792" i="20"/>
  <c r="E792" i="20"/>
  <c r="D792" i="20"/>
  <c r="C792" i="20"/>
  <c r="B792" i="20"/>
  <c r="G791" i="20"/>
  <c r="F791" i="20"/>
  <c r="E791" i="20"/>
  <c r="D791" i="20"/>
  <c r="C791" i="20"/>
  <c r="B791" i="20"/>
  <c r="G790" i="20"/>
  <c r="F790" i="20"/>
  <c r="E790" i="20"/>
  <c r="D790" i="20"/>
  <c r="C790" i="20"/>
  <c r="B790" i="20"/>
  <c r="G789" i="20"/>
  <c r="F789" i="20"/>
  <c r="E789" i="20"/>
  <c r="D789" i="20"/>
  <c r="C789" i="20"/>
  <c r="B789" i="20"/>
  <c r="G788" i="20"/>
  <c r="F788" i="20"/>
  <c r="E788" i="20"/>
  <c r="D788" i="20"/>
  <c r="C788" i="20"/>
  <c r="B788" i="20"/>
  <c r="G787" i="20"/>
  <c r="F787" i="20"/>
  <c r="E787" i="20"/>
  <c r="D787" i="20"/>
  <c r="C787" i="20"/>
  <c r="B787" i="20"/>
  <c r="G786" i="20"/>
  <c r="F786" i="20"/>
  <c r="E786" i="20"/>
  <c r="D786" i="20"/>
  <c r="C786" i="20"/>
  <c r="B786" i="20"/>
  <c r="G785" i="20"/>
  <c r="F785" i="20"/>
  <c r="E785" i="20"/>
  <c r="D785" i="20"/>
  <c r="C785" i="20"/>
  <c r="B785" i="20"/>
  <c r="G784" i="20"/>
  <c r="F784" i="20"/>
  <c r="E784" i="20"/>
  <c r="D784" i="20"/>
  <c r="C784" i="20"/>
  <c r="B784" i="20"/>
  <c r="G783" i="20"/>
  <c r="F783" i="20"/>
  <c r="E783" i="20"/>
  <c r="D783" i="20"/>
  <c r="C783" i="20"/>
  <c r="B783" i="20"/>
  <c r="G782" i="20"/>
  <c r="F782" i="20"/>
  <c r="E782" i="20"/>
  <c r="D782" i="20"/>
  <c r="C782" i="20"/>
  <c r="B782" i="20"/>
  <c r="G781" i="20"/>
  <c r="F781" i="20"/>
  <c r="E781" i="20"/>
  <c r="D781" i="20"/>
  <c r="C781" i="20"/>
  <c r="B781" i="20"/>
  <c r="G780" i="20"/>
  <c r="F780" i="20"/>
  <c r="E780" i="20"/>
  <c r="D780" i="20"/>
  <c r="C780" i="20"/>
  <c r="B780" i="20"/>
  <c r="G779" i="20"/>
  <c r="F779" i="20"/>
  <c r="E779" i="20"/>
  <c r="D779" i="20"/>
  <c r="C779" i="20"/>
  <c r="B779" i="20"/>
  <c r="G778" i="20"/>
  <c r="F778" i="20"/>
  <c r="E778" i="20"/>
  <c r="D778" i="20"/>
  <c r="C778" i="20"/>
  <c r="B778" i="20"/>
  <c r="G777" i="20"/>
  <c r="F777" i="20"/>
  <c r="E777" i="20"/>
  <c r="D777" i="20"/>
  <c r="C777" i="20"/>
  <c r="B777" i="20"/>
  <c r="G776" i="20"/>
  <c r="F776" i="20"/>
  <c r="E776" i="20"/>
  <c r="D776" i="20"/>
  <c r="C776" i="20"/>
  <c r="B776" i="20"/>
  <c r="G775" i="20"/>
  <c r="F775" i="20"/>
  <c r="E775" i="20"/>
  <c r="D775" i="20"/>
  <c r="C775" i="20"/>
  <c r="B775" i="20"/>
  <c r="G774" i="20"/>
  <c r="F774" i="20"/>
  <c r="E774" i="20"/>
  <c r="D774" i="20"/>
  <c r="C774" i="20"/>
  <c r="B774" i="20"/>
  <c r="G773" i="20"/>
  <c r="F773" i="20"/>
  <c r="E773" i="20"/>
  <c r="D773" i="20"/>
  <c r="C773" i="20"/>
  <c r="B773" i="20"/>
  <c r="G772" i="20"/>
  <c r="F772" i="20"/>
  <c r="E772" i="20"/>
  <c r="D772" i="20"/>
  <c r="C772" i="20"/>
  <c r="B772" i="20"/>
  <c r="G771" i="20"/>
  <c r="F771" i="20"/>
  <c r="E771" i="20"/>
  <c r="D771" i="20"/>
  <c r="C771" i="20"/>
  <c r="B771" i="20"/>
  <c r="G770" i="20"/>
  <c r="F770" i="20"/>
  <c r="E770" i="20"/>
  <c r="D770" i="20"/>
  <c r="C770" i="20"/>
  <c r="B770" i="20"/>
  <c r="G769" i="20"/>
  <c r="F769" i="20"/>
  <c r="E769" i="20"/>
  <c r="D769" i="20"/>
  <c r="C769" i="20"/>
  <c r="B769" i="20"/>
  <c r="G768" i="20"/>
  <c r="F768" i="20"/>
  <c r="E768" i="20"/>
  <c r="D768" i="20"/>
  <c r="C768" i="20"/>
  <c r="B768" i="20"/>
  <c r="G767" i="20"/>
  <c r="F767" i="20"/>
  <c r="E767" i="20"/>
  <c r="D767" i="20"/>
  <c r="C767" i="20"/>
  <c r="B767" i="20"/>
  <c r="G766" i="20"/>
  <c r="F766" i="20"/>
  <c r="E766" i="20"/>
  <c r="D766" i="20"/>
  <c r="C766" i="20"/>
  <c r="B766" i="20"/>
  <c r="G765" i="20"/>
  <c r="F765" i="20"/>
  <c r="E765" i="20"/>
  <c r="D765" i="20"/>
  <c r="C765" i="20"/>
  <c r="B765" i="20"/>
  <c r="G764" i="20"/>
  <c r="F764" i="20"/>
  <c r="E764" i="20"/>
  <c r="D764" i="20"/>
  <c r="C764" i="20"/>
  <c r="B764" i="20"/>
  <c r="G763" i="20"/>
  <c r="F763" i="20"/>
  <c r="E763" i="20"/>
  <c r="D763" i="20"/>
  <c r="C763" i="20"/>
  <c r="B763" i="20"/>
  <c r="G762" i="20"/>
  <c r="F762" i="20"/>
  <c r="E762" i="20"/>
  <c r="D762" i="20"/>
  <c r="C762" i="20"/>
  <c r="B762" i="20"/>
  <c r="G761" i="20"/>
  <c r="F761" i="20"/>
  <c r="E761" i="20"/>
  <c r="D761" i="20"/>
  <c r="C761" i="20"/>
  <c r="B761" i="20"/>
  <c r="G760" i="20"/>
  <c r="F760" i="20"/>
  <c r="E760" i="20"/>
  <c r="D760" i="20"/>
  <c r="C760" i="20"/>
  <c r="B760" i="20"/>
  <c r="G759" i="20"/>
  <c r="F759" i="20"/>
  <c r="E759" i="20"/>
  <c r="D759" i="20"/>
  <c r="C759" i="20"/>
  <c r="B759" i="20"/>
  <c r="G758" i="20"/>
  <c r="F758" i="20"/>
  <c r="E758" i="20"/>
  <c r="D758" i="20"/>
  <c r="C758" i="20"/>
  <c r="B758" i="20"/>
  <c r="G757" i="20"/>
  <c r="F757" i="20"/>
  <c r="E757" i="20"/>
  <c r="D757" i="20"/>
  <c r="C757" i="20"/>
  <c r="B757" i="20"/>
  <c r="G756" i="20"/>
  <c r="F756" i="20"/>
  <c r="E756" i="20"/>
  <c r="D756" i="20"/>
  <c r="C756" i="20"/>
  <c r="B756" i="20"/>
  <c r="G755" i="20"/>
  <c r="F755" i="20"/>
  <c r="E755" i="20"/>
  <c r="D755" i="20"/>
  <c r="C755" i="20"/>
  <c r="B755" i="20"/>
  <c r="G754" i="20"/>
  <c r="F754" i="20"/>
  <c r="E754" i="20"/>
  <c r="D754" i="20"/>
  <c r="C754" i="20"/>
  <c r="B754" i="20"/>
  <c r="G753" i="20"/>
  <c r="F753" i="20"/>
  <c r="E753" i="20"/>
  <c r="D753" i="20"/>
  <c r="C753" i="20"/>
  <c r="B753" i="20"/>
  <c r="G752" i="20"/>
  <c r="F752" i="20"/>
  <c r="E752" i="20"/>
  <c r="D752" i="20"/>
  <c r="C752" i="20"/>
  <c r="B752" i="20"/>
  <c r="G751" i="20"/>
  <c r="F751" i="20"/>
  <c r="E751" i="20"/>
  <c r="D751" i="20"/>
  <c r="C751" i="20"/>
  <c r="B751" i="20"/>
  <c r="G750" i="20"/>
  <c r="F750" i="20"/>
  <c r="E750" i="20"/>
  <c r="D750" i="20"/>
  <c r="C750" i="20"/>
  <c r="B750" i="20"/>
  <c r="G749" i="20"/>
  <c r="F749" i="20"/>
  <c r="E749" i="20"/>
  <c r="D749" i="20"/>
  <c r="C749" i="20"/>
  <c r="B749" i="20"/>
  <c r="G748" i="20"/>
  <c r="F748" i="20"/>
  <c r="E748" i="20"/>
  <c r="D748" i="20"/>
  <c r="C748" i="20"/>
  <c r="B748" i="20"/>
  <c r="G747" i="20"/>
  <c r="F747" i="20"/>
  <c r="E747" i="20"/>
  <c r="D747" i="20"/>
  <c r="C747" i="20"/>
  <c r="B747" i="20"/>
  <c r="G746" i="20"/>
  <c r="F746" i="20"/>
  <c r="E746" i="20"/>
  <c r="D746" i="20"/>
  <c r="C746" i="20"/>
  <c r="B746" i="20"/>
  <c r="G745" i="20"/>
  <c r="F745" i="20"/>
  <c r="E745" i="20"/>
  <c r="D745" i="20"/>
  <c r="C745" i="20"/>
  <c r="B745" i="20"/>
  <c r="G744" i="20"/>
  <c r="F744" i="20"/>
  <c r="E744" i="20"/>
  <c r="D744" i="20"/>
  <c r="C744" i="20"/>
  <c r="B744" i="20"/>
  <c r="G743" i="20"/>
  <c r="F743" i="20"/>
  <c r="E743" i="20"/>
  <c r="D743" i="20"/>
  <c r="C743" i="20"/>
  <c r="B743" i="20"/>
  <c r="G742" i="20"/>
  <c r="F742" i="20"/>
  <c r="E742" i="20"/>
  <c r="D742" i="20"/>
  <c r="C742" i="20"/>
  <c r="B742" i="20"/>
  <c r="G741" i="20"/>
  <c r="F741" i="20"/>
  <c r="E741" i="20"/>
  <c r="D741" i="20"/>
  <c r="C741" i="20"/>
  <c r="B741" i="20"/>
  <c r="G740" i="20"/>
  <c r="F740" i="20"/>
  <c r="E740" i="20"/>
  <c r="D740" i="20"/>
  <c r="C740" i="20"/>
  <c r="B740" i="20"/>
  <c r="G739" i="20"/>
  <c r="F739" i="20"/>
  <c r="E739" i="20"/>
  <c r="D739" i="20"/>
  <c r="C739" i="20"/>
  <c r="B739" i="20"/>
  <c r="G738" i="20"/>
  <c r="F738" i="20"/>
  <c r="E738" i="20"/>
  <c r="D738" i="20"/>
  <c r="C738" i="20"/>
  <c r="B738" i="20"/>
  <c r="G737" i="20"/>
  <c r="F737" i="20"/>
  <c r="E737" i="20"/>
  <c r="D737" i="20"/>
  <c r="C737" i="20"/>
  <c r="B737" i="20"/>
  <c r="G736" i="20"/>
  <c r="F736" i="20"/>
  <c r="E736" i="20"/>
  <c r="D736" i="20"/>
  <c r="C736" i="20"/>
  <c r="B736" i="20"/>
  <c r="G735" i="20"/>
  <c r="F735" i="20"/>
  <c r="E735" i="20"/>
  <c r="D735" i="20"/>
  <c r="C735" i="20"/>
  <c r="B735" i="20"/>
  <c r="G734" i="20"/>
  <c r="F734" i="20"/>
  <c r="E734" i="20"/>
  <c r="D734" i="20"/>
  <c r="C734" i="20"/>
  <c r="B734" i="20"/>
  <c r="G733" i="20"/>
  <c r="F733" i="20"/>
  <c r="E733" i="20"/>
  <c r="D733" i="20"/>
  <c r="C733" i="20"/>
  <c r="B733" i="20"/>
  <c r="G732" i="20"/>
  <c r="F732" i="20"/>
  <c r="E732" i="20"/>
  <c r="D732" i="20"/>
  <c r="C732" i="20"/>
  <c r="B732" i="20"/>
  <c r="G731" i="20"/>
  <c r="F731" i="20"/>
  <c r="E731" i="20"/>
  <c r="D731" i="20"/>
  <c r="C731" i="20"/>
  <c r="B731" i="20"/>
  <c r="G730" i="20"/>
  <c r="F730" i="20"/>
  <c r="E730" i="20"/>
  <c r="D730" i="20"/>
  <c r="C730" i="20"/>
  <c r="B730" i="20"/>
  <c r="G729" i="20"/>
  <c r="F729" i="20"/>
  <c r="E729" i="20"/>
  <c r="D729" i="20"/>
  <c r="C729" i="20"/>
  <c r="B729" i="20"/>
  <c r="G728" i="20"/>
  <c r="F728" i="20"/>
  <c r="E728" i="20"/>
  <c r="D728" i="20"/>
  <c r="C728" i="20"/>
  <c r="B728" i="20"/>
  <c r="G727" i="20"/>
  <c r="F727" i="20"/>
  <c r="E727" i="20"/>
  <c r="D727" i="20"/>
  <c r="C727" i="20"/>
  <c r="B727" i="20"/>
  <c r="G726" i="20"/>
  <c r="F726" i="20"/>
  <c r="E726" i="20"/>
  <c r="D726" i="20"/>
  <c r="C726" i="20"/>
  <c r="B726" i="20"/>
  <c r="G725" i="20"/>
  <c r="F725" i="20"/>
  <c r="E725" i="20"/>
  <c r="D725" i="20"/>
  <c r="C725" i="20"/>
  <c r="B725" i="20"/>
  <c r="G724" i="20"/>
  <c r="F724" i="20"/>
  <c r="E724" i="20"/>
  <c r="D724" i="20"/>
  <c r="C724" i="20"/>
  <c r="B724" i="20"/>
  <c r="G723" i="20"/>
  <c r="F723" i="20"/>
  <c r="E723" i="20"/>
  <c r="D723" i="20"/>
  <c r="C723" i="20"/>
  <c r="B723" i="20"/>
  <c r="G722" i="20"/>
  <c r="F722" i="20"/>
  <c r="E722" i="20"/>
  <c r="D722" i="20"/>
  <c r="C722" i="20"/>
  <c r="B722" i="20"/>
  <c r="G721" i="20"/>
  <c r="F721" i="20"/>
  <c r="E721" i="20"/>
  <c r="D721" i="20"/>
  <c r="C721" i="20"/>
  <c r="B721" i="20"/>
  <c r="G720" i="20"/>
  <c r="F720" i="20"/>
  <c r="E720" i="20"/>
  <c r="D720" i="20"/>
  <c r="C720" i="20"/>
  <c r="B720" i="20"/>
  <c r="G719" i="20"/>
  <c r="F719" i="20"/>
  <c r="E719" i="20"/>
  <c r="D719" i="20"/>
  <c r="C719" i="20"/>
  <c r="B719" i="20"/>
  <c r="G718" i="20"/>
  <c r="F718" i="20"/>
  <c r="E718" i="20"/>
  <c r="D718" i="20"/>
  <c r="C718" i="20"/>
  <c r="B718" i="20"/>
  <c r="G717" i="20"/>
  <c r="F717" i="20"/>
  <c r="E717" i="20"/>
  <c r="D717" i="20"/>
  <c r="C717" i="20"/>
  <c r="B717" i="20"/>
  <c r="G716" i="20"/>
  <c r="F716" i="20"/>
  <c r="E716" i="20"/>
  <c r="D716" i="20"/>
  <c r="C716" i="20"/>
  <c r="B716" i="20"/>
  <c r="G715" i="20"/>
  <c r="F715" i="20"/>
  <c r="E715" i="20"/>
  <c r="D715" i="20"/>
  <c r="C715" i="20"/>
  <c r="B715" i="20"/>
  <c r="G714" i="20"/>
  <c r="F714" i="20"/>
  <c r="E714" i="20"/>
  <c r="D714" i="20"/>
  <c r="C714" i="20"/>
  <c r="B714" i="20"/>
  <c r="G713" i="20"/>
  <c r="F713" i="20"/>
  <c r="E713" i="20"/>
  <c r="D713" i="20"/>
  <c r="C713" i="20"/>
  <c r="B713" i="20"/>
  <c r="G712" i="20"/>
  <c r="F712" i="20"/>
  <c r="E712" i="20"/>
  <c r="D712" i="20"/>
  <c r="C712" i="20"/>
  <c r="B712" i="20"/>
  <c r="G711" i="20"/>
  <c r="F711" i="20"/>
  <c r="E711" i="20"/>
  <c r="D711" i="20"/>
  <c r="C711" i="20"/>
  <c r="B711" i="20"/>
  <c r="G710" i="20"/>
  <c r="F710" i="20"/>
  <c r="E710" i="20"/>
  <c r="D710" i="20"/>
  <c r="C710" i="20"/>
  <c r="B710" i="20"/>
  <c r="G709" i="20"/>
  <c r="F709" i="20"/>
  <c r="E709" i="20"/>
  <c r="D709" i="20"/>
  <c r="C709" i="20"/>
  <c r="B709" i="20"/>
  <c r="G708" i="20"/>
  <c r="F708" i="20"/>
  <c r="E708" i="20"/>
  <c r="D708" i="20"/>
  <c r="C708" i="20"/>
  <c r="B708" i="20"/>
  <c r="G707" i="20"/>
  <c r="F707" i="20"/>
  <c r="E707" i="20"/>
  <c r="D707" i="20"/>
  <c r="C707" i="20"/>
  <c r="B707" i="20"/>
  <c r="G706" i="20"/>
  <c r="F706" i="20"/>
  <c r="E706" i="20"/>
  <c r="D706" i="20"/>
  <c r="C706" i="20"/>
  <c r="B706" i="20"/>
  <c r="G705" i="20"/>
  <c r="F705" i="20"/>
  <c r="E705" i="20"/>
  <c r="D705" i="20"/>
  <c r="C705" i="20"/>
  <c r="B705" i="20"/>
  <c r="G704" i="20"/>
  <c r="F704" i="20"/>
  <c r="E704" i="20"/>
  <c r="D704" i="20"/>
  <c r="C704" i="20"/>
  <c r="B704" i="20"/>
  <c r="G703" i="20"/>
  <c r="F703" i="20"/>
  <c r="E703" i="20"/>
  <c r="D703" i="20"/>
  <c r="C703" i="20"/>
  <c r="B703" i="20"/>
  <c r="G702" i="20"/>
  <c r="F702" i="20"/>
  <c r="E702" i="20"/>
  <c r="D702" i="20"/>
  <c r="C702" i="20"/>
  <c r="B702" i="20"/>
  <c r="G701" i="20"/>
  <c r="F701" i="20"/>
  <c r="E701" i="20"/>
  <c r="D701" i="20"/>
  <c r="C701" i="20"/>
  <c r="B701" i="20"/>
  <c r="G700" i="20"/>
  <c r="F700" i="20"/>
  <c r="E700" i="20"/>
  <c r="D700" i="20"/>
  <c r="C700" i="20"/>
  <c r="B700" i="20"/>
  <c r="G699" i="20"/>
  <c r="F699" i="20"/>
  <c r="E699" i="20"/>
  <c r="D699" i="20"/>
  <c r="C699" i="20"/>
  <c r="B699" i="20"/>
  <c r="G698" i="20"/>
  <c r="F698" i="20"/>
  <c r="E698" i="20"/>
  <c r="D698" i="20"/>
  <c r="C698" i="20"/>
  <c r="B698" i="20"/>
  <c r="G697" i="20"/>
  <c r="F697" i="20"/>
  <c r="E697" i="20"/>
  <c r="D697" i="20"/>
  <c r="C697" i="20"/>
  <c r="B697" i="20"/>
  <c r="G696" i="20"/>
  <c r="F696" i="20"/>
  <c r="E696" i="20"/>
  <c r="D696" i="20"/>
  <c r="C696" i="20"/>
  <c r="B696" i="20"/>
  <c r="G695" i="20"/>
  <c r="F695" i="20"/>
  <c r="E695" i="20"/>
  <c r="D695" i="20"/>
  <c r="C695" i="20"/>
  <c r="B695" i="20"/>
  <c r="G694" i="20"/>
  <c r="F694" i="20"/>
  <c r="E694" i="20"/>
  <c r="D694" i="20"/>
  <c r="C694" i="20"/>
  <c r="B694" i="20"/>
  <c r="G693" i="20"/>
  <c r="F693" i="20"/>
  <c r="E693" i="20"/>
  <c r="D693" i="20"/>
  <c r="C693" i="20"/>
  <c r="B693" i="20"/>
  <c r="G692" i="20"/>
  <c r="F692" i="20"/>
  <c r="E692" i="20"/>
  <c r="D692" i="20"/>
  <c r="C692" i="20"/>
  <c r="B692" i="20"/>
  <c r="G691" i="20"/>
  <c r="F691" i="20"/>
  <c r="E691" i="20"/>
  <c r="D691" i="20"/>
  <c r="C691" i="20"/>
  <c r="B691" i="20"/>
  <c r="G690" i="20"/>
  <c r="F690" i="20"/>
  <c r="E690" i="20"/>
  <c r="D690" i="20"/>
  <c r="C690" i="20"/>
  <c r="B690" i="20"/>
  <c r="G689" i="20"/>
  <c r="F689" i="20"/>
  <c r="E689" i="20"/>
  <c r="D689" i="20"/>
  <c r="C689" i="20"/>
  <c r="B689" i="20"/>
  <c r="G688" i="20"/>
  <c r="F688" i="20"/>
  <c r="E688" i="20"/>
  <c r="D688" i="20"/>
  <c r="C688" i="20"/>
  <c r="B688" i="20"/>
  <c r="G687" i="20"/>
  <c r="F687" i="20"/>
  <c r="E687" i="20"/>
  <c r="D687" i="20"/>
  <c r="C687" i="20"/>
  <c r="B687" i="20"/>
  <c r="G686" i="20"/>
  <c r="F686" i="20"/>
  <c r="E686" i="20"/>
  <c r="D686" i="20"/>
  <c r="C686" i="20"/>
  <c r="B686" i="20"/>
  <c r="G685" i="20"/>
  <c r="F685" i="20"/>
  <c r="E685" i="20"/>
  <c r="D685" i="20"/>
  <c r="C685" i="20"/>
  <c r="B685" i="20"/>
  <c r="G684" i="20"/>
  <c r="F684" i="20"/>
  <c r="E684" i="20"/>
  <c r="D684" i="20"/>
  <c r="C684" i="20"/>
  <c r="B684" i="20"/>
  <c r="G683" i="20"/>
  <c r="F683" i="20"/>
  <c r="E683" i="20"/>
  <c r="D683" i="20"/>
  <c r="C683" i="20"/>
  <c r="B683" i="20"/>
  <c r="G682" i="20"/>
  <c r="F682" i="20"/>
  <c r="E682" i="20"/>
  <c r="D682" i="20"/>
  <c r="C682" i="20"/>
  <c r="B682" i="20"/>
  <c r="G681" i="20"/>
  <c r="F681" i="20"/>
  <c r="E681" i="20"/>
  <c r="D681" i="20"/>
  <c r="C681" i="20"/>
  <c r="B681" i="20"/>
  <c r="G680" i="20"/>
  <c r="F680" i="20"/>
  <c r="E680" i="20"/>
  <c r="D680" i="20"/>
  <c r="C680" i="20"/>
  <c r="B680" i="20"/>
  <c r="G679" i="20"/>
  <c r="F679" i="20"/>
  <c r="E679" i="20"/>
  <c r="D679" i="20"/>
  <c r="C679" i="20"/>
  <c r="B679" i="20"/>
  <c r="G678" i="20"/>
  <c r="F678" i="20"/>
  <c r="E678" i="20"/>
  <c r="D678" i="20"/>
  <c r="C678" i="20"/>
  <c r="B678" i="20"/>
  <c r="G677" i="20"/>
  <c r="F677" i="20"/>
  <c r="E677" i="20"/>
  <c r="D677" i="20"/>
  <c r="C677" i="20"/>
  <c r="B677" i="20"/>
  <c r="G676" i="20"/>
  <c r="F676" i="20"/>
  <c r="E676" i="20"/>
  <c r="D676" i="20"/>
  <c r="C676" i="20"/>
  <c r="B676" i="20"/>
  <c r="G675" i="20"/>
  <c r="F675" i="20"/>
  <c r="E675" i="20"/>
  <c r="D675" i="20"/>
  <c r="C675" i="20"/>
  <c r="B675" i="20"/>
  <c r="G674" i="20"/>
  <c r="F674" i="20"/>
  <c r="E674" i="20"/>
  <c r="D674" i="20"/>
  <c r="C674" i="20"/>
  <c r="B674" i="20"/>
  <c r="G673" i="20"/>
  <c r="F673" i="20"/>
  <c r="E673" i="20"/>
  <c r="D673" i="20"/>
  <c r="C673" i="20"/>
  <c r="B673" i="20"/>
  <c r="G672" i="20"/>
  <c r="F672" i="20"/>
  <c r="E672" i="20"/>
  <c r="D672" i="20"/>
  <c r="C672" i="20"/>
  <c r="B672" i="20"/>
  <c r="G671" i="20"/>
  <c r="F671" i="20"/>
  <c r="E671" i="20"/>
  <c r="D671" i="20"/>
  <c r="C671" i="20"/>
  <c r="B671" i="20"/>
  <c r="G670" i="20"/>
  <c r="F670" i="20"/>
  <c r="E670" i="20"/>
  <c r="D670" i="20"/>
  <c r="C670" i="20"/>
  <c r="B670" i="20"/>
  <c r="G669" i="20"/>
  <c r="F669" i="20"/>
  <c r="E669" i="20"/>
  <c r="D669" i="20"/>
  <c r="C669" i="20"/>
  <c r="B669" i="20"/>
  <c r="G668" i="20"/>
  <c r="F668" i="20"/>
  <c r="E668" i="20"/>
  <c r="D668" i="20"/>
  <c r="C668" i="20"/>
  <c r="B668" i="20"/>
  <c r="G667" i="20"/>
  <c r="F667" i="20"/>
  <c r="E667" i="20"/>
  <c r="D667" i="20"/>
  <c r="C667" i="20"/>
  <c r="B667" i="20"/>
  <c r="G666" i="20"/>
  <c r="F666" i="20"/>
  <c r="E666" i="20"/>
  <c r="D666" i="20"/>
  <c r="C666" i="20"/>
  <c r="B666" i="20"/>
  <c r="G665" i="20"/>
  <c r="F665" i="20"/>
  <c r="E665" i="20"/>
  <c r="D665" i="20"/>
  <c r="C665" i="20"/>
  <c r="B665" i="20"/>
  <c r="G664" i="20"/>
  <c r="F664" i="20"/>
  <c r="E664" i="20"/>
  <c r="D664" i="20"/>
  <c r="C664" i="20"/>
  <c r="B664" i="20"/>
  <c r="G663" i="20"/>
  <c r="F663" i="20"/>
  <c r="E663" i="20"/>
  <c r="D663" i="20"/>
  <c r="C663" i="20"/>
  <c r="B663" i="20"/>
  <c r="G662" i="20"/>
  <c r="F662" i="20"/>
  <c r="E662" i="20"/>
  <c r="D662" i="20"/>
  <c r="C662" i="20"/>
  <c r="B662" i="20"/>
  <c r="G661" i="20"/>
  <c r="F661" i="20"/>
  <c r="E661" i="20"/>
  <c r="D661" i="20"/>
  <c r="C661" i="20"/>
  <c r="B661" i="20"/>
  <c r="G660" i="20"/>
  <c r="F660" i="20"/>
  <c r="E660" i="20"/>
  <c r="D660" i="20"/>
  <c r="C660" i="20"/>
  <c r="B660" i="20"/>
  <c r="G659" i="20"/>
  <c r="F659" i="20"/>
  <c r="E659" i="20"/>
  <c r="D659" i="20"/>
  <c r="C659" i="20"/>
  <c r="B659" i="20"/>
  <c r="G658" i="20"/>
  <c r="F658" i="20"/>
  <c r="E658" i="20"/>
  <c r="D658" i="20"/>
  <c r="C658" i="20"/>
  <c r="B658" i="20"/>
  <c r="G657" i="20"/>
  <c r="F657" i="20"/>
  <c r="E657" i="20"/>
  <c r="D657" i="20"/>
  <c r="C657" i="20"/>
  <c r="B657" i="20"/>
  <c r="G656" i="20"/>
  <c r="F656" i="20"/>
  <c r="E656" i="20"/>
  <c r="D656" i="20"/>
  <c r="C656" i="20"/>
  <c r="B656" i="20"/>
  <c r="G655" i="20"/>
  <c r="F655" i="20"/>
  <c r="E655" i="20"/>
  <c r="D655" i="20"/>
  <c r="C655" i="20"/>
  <c r="B655" i="20"/>
  <c r="G654" i="20"/>
  <c r="F654" i="20"/>
  <c r="E654" i="20"/>
  <c r="D654" i="20"/>
  <c r="C654" i="20"/>
  <c r="B654" i="20"/>
  <c r="G653" i="20"/>
  <c r="F653" i="20"/>
  <c r="E653" i="20"/>
  <c r="D653" i="20"/>
  <c r="C653" i="20"/>
  <c r="B653" i="20"/>
  <c r="G652" i="20"/>
  <c r="F652" i="20"/>
  <c r="E652" i="20"/>
  <c r="D652" i="20"/>
  <c r="C652" i="20"/>
  <c r="B652" i="20"/>
  <c r="G651" i="20"/>
  <c r="F651" i="20"/>
  <c r="E651" i="20"/>
  <c r="D651" i="20"/>
  <c r="C651" i="20"/>
  <c r="B651" i="20"/>
  <c r="G650" i="20"/>
  <c r="F650" i="20"/>
  <c r="E650" i="20"/>
  <c r="D650" i="20"/>
  <c r="C650" i="20"/>
  <c r="B650" i="20"/>
  <c r="G649" i="20"/>
  <c r="F649" i="20"/>
  <c r="E649" i="20"/>
  <c r="D649" i="20"/>
  <c r="C649" i="20"/>
  <c r="B649" i="20"/>
  <c r="G648" i="20"/>
  <c r="F648" i="20"/>
  <c r="E648" i="20"/>
  <c r="D648" i="20"/>
  <c r="C648" i="20"/>
  <c r="B648" i="20"/>
  <c r="G647" i="20"/>
  <c r="F647" i="20"/>
  <c r="E647" i="20"/>
  <c r="D647" i="20"/>
  <c r="C647" i="20"/>
  <c r="B647" i="20"/>
  <c r="G646" i="20"/>
  <c r="F646" i="20"/>
  <c r="E646" i="20"/>
  <c r="D646" i="20"/>
  <c r="C646" i="20"/>
  <c r="B646" i="20"/>
  <c r="G645" i="20"/>
  <c r="F645" i="20"/>
  <c r="E645" i="20"/>
  <c r="D645" i="20"/>
  <c r="C645" i="20"/>
  <c r="B645" i="20"/>
  <c r="G644" i="20"/>
  <c r="F644" i="20"/>
  <c r="E644" i="20"/>
  <c r="D644" i="20"/>
  <c r="C644" i="20"/>
  <c r="B644" i="20"/>
  <c r="G643" i="20"/>
  <c r="F643" i="20"/>
  <c r="E643" i="20"/>
  <c r="D643" i="20"/>
  <c r="C643" i="20"/>
  <c r="B643" i="20"/>
  <c r="G642" i="20"/>
  <c r="F642" i="20"/>
  <c r="E642" i="20"/>
  <c r="D642" i="20"/>
  <c r="C642" i="20"/>
  <c r="B642" i="20"/>
  <c r="G641" i="20"/>
  <c r="F641" i="20"/>
  <c r="E641" i="20"/>
  <c r="D641" i="20"/>
  <c r="C641" i="20"/>
  <c r="B641" i="20"/>
  <c r="G640" i="20"/>
  <c r="F640" i="20"/>
  <c r="E640" i="20"/>
  <c r="D640" i="20"/>
  <c r="C640" i="20"/>
  <c r="B640" i="20"/>
  <c r="G639" i="20"/>
  <c r="F639" i="20"/>
  <c r="E639" i="20"/>
  <c r="D639" i="20"/>
  <c r="C639" i="20"/>
  <c r="B639" i="20"/>
  <c r="G638" i="20"/>
  <c r="F638" i="20"/>
  <c r="E638" i="20"/>
  <c r="D638" i="20"/>
  <c r="C638" i="20"/>
  <c r="B638" i="20"/>
  <c r="G637" i="20"/>
  <c r="F637" i="20"/>
  <c r="E637" i="20"/>
  <c r="D637" i="20"/>
  <c r="C637" i="20"/>
  <c r="B637" i="20"/>
  <c r="G636" i="20"/>
  <c r="F636" i="20"/>
  <c r="E636" i="20"/>
  <c r="D636" i="20"/>
  <c r="C636" i="20"/>
  <c r="B636" i="20"/>
  <c r="G635" i="20"/>
  <c r="F635" i="20"/>
  <c r="E635" i="20"/>
  <c r="D635" i="20"/>
  <c r="C635" i="20"/>
  <c r="B635" i="20"/>
  <c r="G634" i="20"/>
  <c r="F634" i="20"/>
  <c r="E634" i="20"/>
  <c r="D634" i="20"/>
  <c r="C634" i="20"/>
  <c r="B634" i="20"/>
  <c r="G633" i="20"/>
  <c r="F633" i="20"/>
  <c r="E633" i="20"/>
  <c r="D633" i="20"/>
  <c r="C633" i="20"/>
  <c r="B633" i="20"/>
  <c r="G632" i="20"/>
  <c r="F632" i="20"/>
  <c r="E632" i="20"/>
  <c r="D632" i="20"/>
  <c r="C632" i="20"/>
  <c r="B632" i="20"/>
  <c r="G631" i="20"/>
  <c r="F631" i="20"/>
  <c r="E631" i="20"/>
  <c r="D631" i="20"/>
  <c r="C631" i="20"/>
  <c r="B631" i="20"/>
  <c r="G630" i="20"/>
  <c r="F630" i="20"/>
  <c r="E630" i="20"/>
  <c r="D630" i="20"/>
  <c r="C630" i="20"/>
  <c r="B630" i="20"/>
  <c r="G629" i="20"/>
  <c r="F629" i="20"/>
  <c r="E629" i="20"/>
  <c r="D629" i="20"/>
  <c r="C629" i="20"/>
  <c r="B629" i="20"/>
  <c r="G628" i="20"/>
  <c r="F628" i="20"/>
  <c r="E628" i="20"/>
  <c r="D628" i="20"/>
  <c r="C628" i="20"/>
  <c r="B628" i="20"/>
  <c r="G627" i="20"/>
  <c r="F627" i="20"/>
  <c r="E627" i="20"/>
  <c r="D627" i="20"/>
  <c r="C627" i="20"/>
  <c r="B627" i="20"/>
  <c r="G626" i="20"/>
  <c r="F626" i="20"/>
  <c r="E626" i="20"/>
  <c r="D626" i="20"/>
  <c r="C626" i="20"/>
  <c r="B626" i="20"/>
  <c r="G625" i="20"/>
  <c r="F625" i="20"/>
  <c r="E625" i="20"/>
  <c r="D625" i="20"/>
  <c r="C625" i="20"/>
  <c r="B625" i="20"/>
  <c r="G624" i="20"/>
  <c r="F624" i="20"/>
  <c r="E624" i="20"/>
  <c r="D624" i="20"/>
  <c r="C624" i="20"/>
  <c r="B624" i="20"/>
  <c r="G623" i="20"/>
  <c r="F623" i="20"/>
  <c r="E623" i="20"/>
  <c r="D623" i="20"/>
  <c r="C623" i="20"/>
  <c r="B623" i="20"/>
  <c r="G622" i="20"/>
  <c r="F622" i="20"/>
  <c r="E622" i="20"/>
  <c r="D622" i="20"/>
  <c r="C622" i="20"/>
  <c r="B622" i="20"/>
  <c r="G621" i="20"/>
  <c r="F621" i="20"/>
  <c r="E621" i="20"/>
  <c r="D621" i="20"/>
  <c r="C621" i="20"/>
  <c r="B621" i="20"/>
  <c r="G620" i="20"/>
  <c r="F620" i="20"/>
  <c r="E620" i="20"/>
  <c r="D620" i="20"/>
  <c r="C620" i="20"/>
  <c r="B620" i="20"/>
  <c r="G619" i="20"/>
  <c r="F619" i="20"/>
  <c r="E619" i="20"/>
  <c r="D619" i="20"/>
  <c r="C619" i="20"/>
  <c r="B619" i="20"/>
  <c r="G618" i="20"/>
  <c r="F618" i="20"/>
  <c r="E618" i="20"/>
  <c r="D618" i="20"/>
  <c r="C618" i="20"/>
  <c r="B618" i="20"/>
  <c r="G617" i="20"/>
  <c r="F617" i="20"/>
  <c r="E617" i="20"/>
  <c r="D617" i="20"/>
  <c r="C617" i="20"/>
  <c r="B617" i="20"/>
  <c r="G616" i="20"/>
  <c r="F616" i="20"/>
  <c r="E616" i="20"/>
  <c r="D616" i="20"/>
  <c r="C616" i="20"/>
  <c r="B616" i="20"/>
  <c r="G615" i="20"/>
  <c r="F615" i="20"/>
  <c r="E615" i="20"/>
  <c r="D615" i="20"/>
  <c r="C615" i="20"/>
  <c r="B615" i="20"/>
  <c r="G614" i="20"/>
  <c r="F614" i="20"/>
  <c r="E614" i="20"/>
  <c r="D614" i="20"/>
  <c r="C614" i="20"/>
  <c r="B614" i="20"/>
  <c r="G613" i="20"/>
  <c r="F613" i="20"/>
  <c r="E613" i="20"/>
  <c r="D613" i="20"/>
  <c r="C613" i="20"/>
  <c r="B613" i="20"/>
  <c r="G612" i="20"/>
  <c r="F612" i="20"/>
  <c r="E612" i="20"/>
  <c r="D612" i="20"/>
  <c r="C612" i="20"/>
  <c r="B612" i="20"/>
  <c r="G611" i="20"/>
  <c r="F611" i="20"/>
  <c r="E611" i="20"/>
  <c r="D611" i="20"/>
  <c r="C611" i="20"/>
  <c r="B611" i="20"/>
  <c r="G610" i="20"/>
  <c r="F610" i="20"/>
  <c r="E610" i="20"/>
  <c r="D610" i="20"/>
  <c r="C610" i="20"/>
  <c r="B610" i="20"/>
  <c r="G609" i="20"/>
  <c r="F609" i="20"/>
  <c r="E609" i="20"/>
  <c r="D609" i="20"/>
  <c r="C609" i="20"/>
  <c r="B609" i="20"/>
  <c r="G608" i="20"/>
  <c r="F608" i="20"/>
  <c r="E608" i="20"/>
  <c r="D608" i="20"/>
  <c r="C608" i="20"/>
  <c r="B608" i="20"/>
  <c r="G607" i="20"/>
  <c r="F607" i="20"/>
  <c r="E607" i="20"/>
  <c r="D607" i="20"/>
  <c r="C607" i="20"/>
  <c r="B607" i="20"/>
  <c r="G606" i="20"/>
  <c r="F606" i="20"/>
  <c r="E606" i="20"/>
  <c r="D606" i="20"/>
  <c r="C606" i="20"/>
  <c r="B606" i="20"/>
  <c r="G605" i="20"/>
  <c r="F605" i="20"/>
  <c r="E605" i="20"/>
  <c r="D605" i="20"/>
  <c r="C605" i="20"/>
  <c r="B605" i="20"/>
  <c r="G604" i="20"/>
  <c r="F604" i="20"/>
  <c r="E604" i="20"/>
  <c r="D604" i="20"/>
  <c r="C604" i="20"/>
  <c r="B604" i="20"/>
  <c r="G603" i="20"/>
  <c r="F603" i="20"/>
  <c r="E603" i="20"/>
  <c r="D603" i="20"/>
  <c r="C603" i="20"/>
  <c r="B603" i="20"/>
  <c r="G602" i="20"/>
  <c r="F602" i="20"/>
  <c r="E602" i="20"/>
  <c r="D602" i="20"/>
  <c r="C602" i="20"/>
  <c r="B602" i="20"/>
  <c r="G601" i="20"/>
  <c r="F601" i="20"/>
  <c r="E601" i="20"/>
  <c r="D601" i="20"/>
  <c r="C601" i="20"/>
  <c r="B601" i="20"/>
  <c r="G600" i="20"/>
  <c r="F600" i="20"/>
  <c r="E600" i="20"/>
  <c r="D600" i="20"/>
  <c r="C600" i="20"/>
  <c r="B600" i="20"/>
  <c r="G599" i="20"/>
  <c r="F599" i="20"/>
  <c r="E599" i="20"/>
  <c r="D599" i="20"/>
  <c r="C599" i="20"/>
  <c r="B599" i="20"/>
  <c r="G598" i="20"/>
  <c r="F598" i="20"/>
  <c r="E598" i="20"/>
  <c r="D598" i="20"/>
  <c r="C598" i="20"/>
  <c r="B598" i="20"/>
  <c r="G597" i="20"/>
  <c r="F597" i="20"/>
  <c r="E597" i="20"/>
  <c r="D597" i="20"/>
  <c r="C597" i="20"/>
  <c r="B597" i="20"/>
  <c r="G596" i="20"/>
  <c r="F596" i="20"/>
  <c r="E596" i="20"/>
  <c r="D596" i="20"/>
  <c r="C596" i="20"/>
  <c r="B596" i="20"/>
  <c r="G595" i="20"/>
  <c r="F595" i="20"/>
  <c r="E595" i="20"/>
  <c r="D595" i="20"/>
  <c r="C595" i="20"/>
  <c r="B595" i="20"/>
  <c r="G594" i="20"/>
  <c r="F594" i="20"/>
  <c r="E594" i="20"/>
  <c r="D594" i="20"/>
  <c r="C594" i="20"/>
  <c r="B594" i="20"/>
  <c r="G593" i="20"/>
  <c r="F593" i="20"/>
  <c r="E593" i="20"/>
  <c r="D593" i="20"/>
  <c r="C593" i="20"/>
  <c r="B593" i="20"/>
  <c r="G592" i="20"/>
  <c r="F592" i="20"/>
  <c r="E592" i="20"/>
  <c r="D592" i="20"/>
  <c r="C592" i="20"/>
  <c r="B592" i="20"/>
  <c r="G591" i="20"/>
  <c r="F591" i="20"/>
  <c r="E591" i="20"/>
  <c r="D591" i="20"/>
  <c r="C591" i="20"/>
  <c r="B591" i="20"/>
  <c r="G590" i="20"/>
  <c r="F590" i="20"/>
  <c r="E590" i="20"/>
  <c r="D590" i="20"/>
  <c r="C590" i="20"/>
  <c r="B590" i="20"/>
  <c r="G589" i="20"/>
  <c r="F589" i="20"/>
  <c r="E589" i="20"/>
  <c r="D589" i="20"/>
  <c r="C589" i="20"/>
  <c r="B589" i="20"/>
  <c r="G588" i="20"/>
  <c r="F588" i="20"/>
  <c r="E588" i="20"/>
  <c r="D588" i="20"/>
  <c r="C588" i="20"/>
  <c r="B588" i="20"/>
  <c r="G587" i="20"/>
  <c r="F587" i="20"/>
  <c r="E587" i="20"/>
  <c r="D587" i="20"/>
  <c r="C587" i="20"/>
  <c r="B587" i="20"/>
  <c r="G586" i="20"/>
  <c r="F586" i="20"/>
  <c r="E586" i="20"/>
  <c r="D586" i="20"/>
  <c r="C586" i="20"/>
  <c r="B586" i="20"/>
  <c r="G585" i="20"/>
  <c r="F585" i="20"/>
  <c r="E585" i="20"/>
  <c r="D585" i="20"/>
  <c r="C585" i="20"/>
  <c r="B585" i="20"/>
  <c r="G584" i="20"/>
  <c r="F584" i="20"/>
  <c r="E584" i="20"/>
  <c r="D584" i="20"/>
  <c r="C584" i="20"/>
  <c r="B584" i="20"/>
  <c r="G583" i="20"/>
  <c r="F583" i="20"/>
  <c r="E583" i="20"/>
  <c r="D583" i="20"/>
  <c r="C583" i="20"/>
  <c r="B583" i="20"/>
  <c r="G582" i="20"/>
  <c r="F582" i="20"/>
  <c r="E582" i="20"/>
  <c r="D582" i="20"/>
  <c r="C582" i="20"/>
  <c r="B582" i="20"/>
  <c r="G581" i="20"/>
  <c r="F581" i="20"/>
  <c r="E581" i="20"/>
  <c r="D581" i="20"/>
  <c r="C581" i="20"/>
  <c r="B581" i="20"/>
  <c r="G580" i="20"/>
  <c r="F580" i="20"/>
  <c r="E580" i="20"/>
  <c r="D580" i="20"/>
  <c r="C580" i="20"/>
  <c r="B580" i="20"/>
  <c r="G579" i="20"/>
  <c r="F579" i="20"/>
  <c r="E579" i="20"/>
  <c r="D579" i="20"/>
  <c r="C579" i="20"/>
  <c r="B579" i="20"/>
  <c r="G578" i="20"/>
  <c r="F578" i="20"/>
  <c r="E578" i="20"/>
  <c r="D578" i="20"/>
  <c r="C578" i="20"/>
  <c r="B578" i="20"/>
  <c r="G577" i="20"/>
  <c r="F577" i="20"/>
  <c r="E577" i="20"/>
  <c r="D577" i="20"/>
  <c r="C577" i="20"/>
  <c r="B577" i="20"/>
  <c r="G576" i="20"/>
  <c r="F576" i="20"/>
  <c r="E576" i="20"/>
  <c r="D576" i="20"/>
  <c r="C576" i="20"/>
  <c r="B576" i="20"/>
  <c r="G575" i="20"/>
  <c r="F575" i="20"/>
  <c r="E575" i="20"/>
  <c r="D575" i="20"/>
  <c r="C575" i="20"/>
  <c r="B575" i="20"/>
  <c r="G574" i="20"/>
  <c r="F574" i="20"/>
  <c r="E574" i="20"/>
  <c r="D574" i="20"/>
  <c r="C574" i="20"/>
  <c r="B574" i="20"/>
  <c r="G573" i="20"/>
  <c r="F573" i="20"/>
  <c r="E573" i="20"/>
  <c r="D573" i="20"/>
  <c r="C573" i="20"/>
  <c r="B573" i="20"/>
  <c r="G572" i="20"/>
  <c r="F572" i="20"/>
  <c r="E572" i="20"/>
  <c r="D572" i="20"/>
  <c r="C572" i="20"/>
  <c r="B572" i="20"/>
  <c r="G571" i="20"/>
  <c r="F571" i="20"/>
  <c r="E571" i="20"/>
  <c r="D571" i="20"/>
  <c r="C571" i="20"/>
  <c r="B571" i="20"/>
  <c r="G570" i="20"/>
  <c r="F570" i="20"/>
  <c r="E570" i="20"/>
  <c r="D570" i="20"/>
  <c r="C570" i="20"/>
  <c r="B570" i="20"/>
  <c r="G569" i="20"/>
  <c r="F569" i="20"/>
  <c r="E569" i="20"/>
  <c r="D569" i="20"/>
  <c r="C569" i="20"/>
  <c r="B569" i="20"/>
  <c r="G568" i="20"/>
  <c r="F568" i="20"/>
  <c r="E568" i="20"/>
  <c r="D568" i="20"/>
  <c r="C568" i="20"/>
  <c r="B568" i="20"/>
  <c r="G567" i="20"/>
  <c r="F567" i="20"/>
  <c r="E567" i="20"/>
  <c r="D567" i="20"/>
  <c r="C567" i="20"/>
  <c r="B567" i="20"/>
  <c r="G566" i="20"/>
  <c r="F566" i="20"/>
  <c r="E566" i="20"/>
  <c r="D566" i="20"/>
  <c r="C566" i="20"/>
  <c r="B566" i="20"/>
  <c r="G565" i="20"/>
  <c r="F565" i="20"/>
  <c r="E565" i="20"/>
  <c r="D565" i="20"/>
  <c r="C565" i="20"/>
  <c r="B565" i="20"/>
  <c r="G564" i="20"/>
  <c r="F564" i="20"/>
  <c r="E564" i="20"/>
  <c r="D564" i="20"/>
  <c r="C564" i="20"/>
  <c r="B564" i="20"/>
  <c r="G563" i="20"/>
  <c r="F563" i="20"/>
  <c r="E563" i="20"/>
  <c r="D563" i="20"/>
  <c r="C563" i="20"/>
  <c r="B563" i="20"/>
  <c r="G562" i="20"/>
  <c r="F562" i="20"/>
  <c r="E562" i="20"/>
  <c r="D562" i="20"/>
  <c r="C562" i="20"/>
  <c r="B562" i="20"/>
  <c r="G561" i="20"/>
  <c r="F561" i="20"/>
  <c r="E561" i="20"/>
  <c r="D561" i="20"/>
  <c r="C561" i="20"/>
  <c r="B561" i="20"/>
  <c r="G560" i="20"/>
  <c r="F560" i="20"/>
  <c r="E560" i="20"/>
  <c r="D560" i="20"/>
  <c r="C560" i="20"/>
  <c r="B560" i="20"/>
  <c r="G559" i="20"/>
  <c r="F559" i="20"/>
  <c r="E559" i="20"/>
  <c r="D559" i="20"/>
  <c r="C559" i="20"/>
  <c r="B559" i="20"/>
  <c r="G558" i="20"/>
  <c r="F558" i="20"/>
  <c r="E558" i="20"/>
  <c r="D558" i="20"/>
  <c r="C558" i="20"/>
  <c r="B558" i="20"/>
  <c r="G557" i="20"/>
  <c r="F557" i="20"/>
  <c r="E557" i="20"/>
  <c r="D557" i="20"/>
  <c r="C557" i="20"/>
  <c r="B557" i="20"/>
  <c r="G556" i="20"/>
  <c r="F556" i="20"/>
  <c r="E556" i="20"/>
  <c r="D556" i="20"/>
  <c r="C556" i="20"/>
  <c r="B556" i="20"/>
  <c r="G555" i="20"/>
  <c r="F555" i="20"/>
  <c r="E555" i="20"/>
  <c r="D555" i="20"/>
  <c r="C555" i="20"/>
  <c r="B555" i="20"/>
  <c r="G554" i="20"/>
  <c r="F554" i="20"/>
  <c r="E554" i="20"/>
  <c r="D554" i="20"/>
  <c r="C554" i="20"/>
  <c r="B554" i="20"/>
  <c r="G553" i="20"/>
  <c r="F553" i="20"/>
  <c r="E553" i="20"/>
  <c r="D553" i="20"/>
  <c r="C553" i="20"/>
  <c r="B553" i="20"/>
  <c r="G552" i="20"/>
  <c r="F552" i="20"/>
  <c r="E552" i="20"/>
  <c r="D552" i="20"/>
  <c r="C552" i="20"/>
  <c r="B552" i="20"/>
  <c r="G551" i="20"/>
  <c r="F551" i="20"/>
  <c r="E551" i="20"/>
  <c r="D551" i="20"/>
  <c r="C551" i="20"/>
  <c r="B551" i="20"/>
  <c r="G550" i="20"/>
  <c r="F550" i="20"/>
  <c r="E550" i="20"/>
  <c r="D550" i="20"/>
  <c r="C550" i="20"/>
  <c r="B550" i="20"/>
  <c r="G549" i="20"/>
  <c r="F549" i="20"/>
  <c r="E549" i="20"/>
  <c r="D549" i="20"/>
  <c r="C549" i="20"/>
  <c r="B549" i="20"/>
  <c r="G548" i="20"/>
  <c r="F548" i="20"/>
  <c r="E548" i="20"/>
  <c r="D548" i="20"/>
  <c r="C548" i="20"/>
  <c r="B548" i="20"/>
  <c r="G547" i="20"/>
  <c r="F547" i="20"/>
  <c r="E547" i="20"/>
  <c r="D547" i="20"/>
  <c r="C547" i="20"/>
  <c r="B547" i="20"/>
  <c r="G546" i="20"/>
  <c r="F546" i="20"/>
  <c r="E546" i="20"/>
  <c r="D546" i="20"/>
  <c r="C546" i="20"/>
  <c r="B546" i="20"/>
  <c r="G545" i="20"/>
  <c r="F545" i="20"/>
  <c r="E545" i="20"/>
  <c r="D545" i="20"/>
  <c r="C545" i="20"/>
  <c r="B545" i="20"/>
  <c r="G544" i="20"/>
  <c r="F544" i="20"/>
  <c r="E544" i="20"/>
  <c r="D544" i="20"/>
  <c r="C544" i="20"/>
  <c r="B544" i="20"/>
  <c r="G543" i="20"/>
  <c r="F543" i="20"/>
  <c r="E543" i="20"/>
  <c r="D543" i="20"/>
  <c r="C543" i="20"/>
  <c r="B543" i="20"/>
  <c r="G542" i="20"/>
  <c r="F542" i="20"/>
  <c r="E542" i="20"/>
  <c r="D542" i="20"/>
  <c r="C542" i="20"/>
  <c r="B542" i="20"/>
  <c r="G541" i="20"/>
  <c r="F541" i="20"/>
  <c r="E541" i="20"/>
  <c r="D541" i="20"/>
  <c r="C541" i="20"/>
  <c r="B541" i="20"/>
  <c r="G540" i="20"/>
  <c r="F540" i="20"/>
  <c r="E540" i="20"/>
  <c r="D540" i="20"/>
  <c r="C540" i="20"/>
  <c r="B540" i="20"/>
  <c r="G539" i="20"/>
  <c r="F539" i="20"/>
  <c r="E539" i="20"/>
  <c r="D539" i="20"/>
  <c r="C539" i="20"/>
  <c r="B539" i="20"/>
  <c r="G538" i="20"/>
  <c r="F538" i="20"/>
  <c r="E538" i="20"/>
  <c r="D538" i="20"/>
  <c r="C538" i="20"/>
  <c r="B538" i="20"/>
  <c r="G537" i="20"/>
  <c r="F537" i="20"/>
  <c r="E537" i="20"/>
  <c r="D537" i="20"/>
  <c r="C537" i="20"/>
  <c r="B537" i="20"/>
  <c r="G536" i="20"/>
  <c r="F536" i="20"/>
  <c r="E536" i="20"/>
  <c r="D536" i="20"/>
  <c r="C536" i="20"/>
  <c r="B536" i="20"/>
  <c r="G535" i="20"/>
  <c r="F535" i="20"/>
  <c r="E535" i="20"/>
  <c r="D535" i="20"/>
  <c r="C535" i="20"/>
  <c r="B535" i="20"/>
  <c r="G534" i="20"/>
  <c r="F534" i="20"/>
  <c r="E534" i="20"/>
  <c r="D534" i="20"/>
  <c r="C534" i="20"/>
  <c r="B534" i="20"/>
  <c r="G533" i="20"/>
  <c r="F533" i="20"/>
  <c r="E533" i="20"/>
  <c r="D533" i="20"/>
  <c r="C533" i="20"/>
  <c r="B533" i="20"/>
  <c r="G532" i="20"/>
  <c r="F532" i="20"/>
  <c r="E532" i="20"/>
  <c r="D532" i="20"/>
  <c r="C532" i="20"/>
  <c r="B532" i="20"/>
  <c r="G531" i="20"/>
  <c r="F531" i="20"/>
  <c r="E531" i="20"/>
  <c r="D531" i="20"/>
  <c r="C531" i="20"/>
  <c r="B531" i="20"/>
  <c r="G530" i="20"/>
  <c r="F530" i="20"/>
  <c r="E530" i="20"/>
  <c r="D530" i="20"/>
  <c r="C530" i="20"/>
  <c r="B530" i="20"/>
  <c r="G529" i="20"/>
  <c r="F529" i="20"/>
  <c r="E529" i="20"/>
  <c r="D529" i="20"/>
  <c r="C529" i="20"/>
  <c r="B529" i="20"/>
  <c r="G528" i="20"/>
  <c r="F528" i="20"/>
  <c r="E528" i="20"/>
  <c r="D528" i="20"/>
  <c r="C528" i="20"/>
  <c r="B528" i="20"/>
  <c r="G527" i="20"/>
  <c r="F527" i="20"/>
  <c r="E527" i="20"/>
  <c r="D527" i="20"/>
  <c r="C527" i="20"/>
  <c r="B527" i="20"/>
  <c r="G526" i="20"/>
  <c r="F526" i="20"/>
  <c r="E526" i="20"/>
  <c r="D526" i="20"/>
  <c r="C526" i="20"/>
  <c r="B526" i="20"/>
  <c r="G525" i="20"/>
  <c r="F525" i="20"/>
  <c r="E525" i="20"/>
  <c r="D525" i="20"/>
  <c r="C525" i="20"/>
  <c r="B525" i="20"/>
  <c r="G524" i="20"/>
  <c r="F524" i="20"/>
  <c r="E524" i="20"/>
  <c r="D524" i="20"/>
  <c r="C524" i="20"/>
  <c r="B524" i="20"/>
  <c r="G523" i="20"/>
  <c r="F523" i="20"/>
  <c r="E523" i="20"/>
  <c r="D523" i="20"/>
  <c r="C523" i="20"/>
  <c r="B523" i="20"/>
  <c r="G522" i="20"/>
  <c r="F522" i="20"/>
  <c r="E522" i="20"/>
  <c r="D522" i="20"/>
  <c r="C522" i="20"/>
  <c r="B522" i="20"/>
  <c r="G521" i="20"/>
  <c r="F521" i="20"/>
  <c r="E521" i="20"/>
  <c r="D521" i="20"/>
  <c r="C521" i="20"/>
  <c r="B521" i="20"/>
  <c r="G520" i="20"/>
  <c r="F520" i="20"/>
  <c r="E520" i="20"/>
  <c r="D520" i="20"/>
  <c r="C520" i="20"/>
  <c r="B520" i="20"/>
  <c r="G519" i="20"/>
  <c r="F519" i="20"/>
  <c r="E519" i="20"/>
  <c r="D519" i="20"/>
  <c r="C519" i="20"/>
  <c r="B519" i="20"/>
  <c r="G518" i="20"/>
  <c r="F518" i="20"/>
  <c r="E518" i="20"/>
  <c r="D518" i="20"/>
  <c r="C518" i="20"/>
  <c r="B518" i="20"/>
  <c r="G517" i="20"/>
  <c r="F517" i="20"/>
  <c r="E517" i="20"/>
  <c r="D517" i="20"/>
  <c r="C517" i="20"/>
  <c r="B517" i="20"/>
  <c r="G516" i="20"/>
  <c r="F516" i="20"/>
  <c r="E516" i="20"/>
  <c r="D516" i="20"/>
  <c r="C516" i="20"/>
  <c r="B516" i="20"/>
  <c r="G515" i="20"/>
  <c r="F515" i="20"/>
  <c r="E515" i="20"/>
  <c r="D515" i="20"/>
  <c r="C515" i="20"/>
  <c r="B515" i="20"/>
  <c r="G514" i="20"/>
  <c r="F514" i="20"/>
  <c r="E514" i="20"/>
  <c r="D514" i="20"/>
  <c r="C514" i="20"/>
  <c r="B514" i="20"/>
  <c r="G513" i="20"/>
  <c r="F513" i="20"/>
  <c r="E513" i="20"/>
  <c r="D513" i="20"/>
  <c r="C513" i="20"/>
  <c r="B513" i="20"/>
  <c r="G512" i="20"/>
  <c r="F512" i="20"/>
  <c r="E512" i="20"/>
  <c r="D512" i="20"/>
  <c r="C512" i="20"/>
  <c r="B512" i="20"/>
  <c r="G511" i="20"/>
  <c r="F511" i="20"/>
  <c r="E511" i="20"/>
  <c r="D511" i="20"/>
  <c r="C511" i="20"/>
  <c r="B511" i="20"/>
  <c r="G510" i="20"/>
  <c r="F510" i="20"/>
  <c r="E510" i="20"/>
  <c r="D510" i="20"/>
  <c r="C510" i="20"/>
  <c r="B510" i="20"/>
  <c r="G509" i="20"/>
  <c r="F509" i="20"/>
  <c r="E509" i="20"/>
  <c r="D509" i="20"/>
  <c r="C509" i="20"/>
  <c r="B509" i="20"/>
  <c r="G508" i="20"/>
  <c r="F508" i="20"/>
  <c r="E508" i="20"/>
  <c r="D508" i="20"/>
  <c r="C508" i="20"/>
  <c r="B508" i="20"/>
  <c r="G507" i="20"/>
  <c r="F507" i="20"/>
  <c r="E507" i="20"/>
  <c r="D507" i="20"/>
  <c r="C507" i="20"/>
  <c r="B507" i="20"/>
  <c r="G506" i="20"/>
  <c r="F506" i="20"/>
  <c r="E506" i="20"/>
  <c r="D506" i="20"/>
  <c r="C506" i="20"/>
  <c r="B506" i="20"/>
  <c r="G505" i="20"/>
  <c r="F505" i="20"/>
  <c r="E505" i="20"/>
  <c r="D505" i="20"/>
  <c r="C505" i="20"/>
  <c r="B505" i="20"/>
  <c r="G504" i="20"/>
  <c r="F504" i="20"/>
  <c r="E504" i="20"/>
  <c r="D504" i="20"/>
  <c r="C504" i="20"/>
  <c r="B504" i="20"/>
  <c r="G503" i="20"/>
  <c r="F503" i="20"/>
  <c r="E503" i="20"/>
  <c r="D503" i="20"/>
  <c r="C503" i="20"/>
  <c r="B503" i="20"/>
  <c r="G502" i="20"/>
  <c r="F502" i="20"/>
  <c r="E502" i="20"/>
  <c r="D502" i="20"/>
  <c r="C502" i="20"/>
  <c r="B502" i="20"/>
  <c r="G501" i="20"/>
  <c r="F501" i="20"/>
  <c r="E501" i="20"/>
  <c r="D501" i="20"/>
  <c r="C501" i="20"/>
  <c r="B501" i="20"/>
  <c r="G500" i="20"/>
  <c r="F500" i="20"/>
  <c r="E500" i="20"/>
  <c r="D500" i="20"/>
  <c r="C500" i="20"/>
  <c r="B500" i="20"/>
  <c r="G499" i="20"/>
  <c r="F499" i="20"/>
  <c r="E499" i="20"/>
  <c r="D499" i="20"/>
  <c r="C499" i="20"/>
  <c r="B499" i="20"/>
  <c r="G498" i="20"/>
  <c r="F498" i="20"/>
  <c r="E498" i="20"/>
  <c r="D498" i="20"/>
  <c r="C498" i="20"/>
  <c r="B498" i="20"/>
  <c r="G497" i="20"/>
  <c r="F497" i="20"/>
  <c r="E497" i="20"/>
  <c r="D497" i="20"/>
  <c r="C497" i="20"/>
  <c r="B497" i="20"/>
  <c r="G496" i="20"/>
  <c r="F496" i="20"/>
  <c r="E496" i="20"/>
  <c r="D496" i="20"/>
  <c r="C496" i="20"/>
  <c r="B496" i="20"/>
  <c r="G495" i="20"/>
  <c r="F495" i="20"/>
  <c r="E495" i="20"/>
  <c r="D495" i="20"/>
  <c r="C495" i="20"/>
  <c r="B495" i="20"/>
  <c r="G494" i="20"/>
  <c r="F494" i="20"/>
  <c r="E494" i="20"/>
  <c r="D494" i="20"/>
  <c r="C494" i="20"/>
  <c r="B494" i="20"/>
  <c r="G493" i="20"/>
  <c r="F493" i="20"/>
  <c r="E493" i="20"/>
  <c r="D493" i="20"/>
  <c r="C493" i="20"/>
  <c r="B493" i="20"/>
  <c r="G492" i="20"/>
  <c r="F492" i="20"/>
  <c r="E492" i="20"/>
  <c r="D492" i="20"/>
  <c r="C492" i="20"/>
  <c r="B492" i="20"/>
  <c r="G491" i="20"/>
  <c r="F491" i="20"/>
  <c r="E491" i="20"/>
  <c r="D491" i="20"/>
  <c r="C491" i="20"/>
  <c r="B491" i="20"/>
  <c r="G490" i="20"/>
  <c r="F490" i="20"/>
  <c r="E490" i="20"/>
  <c r="D490" i="20"/>
  <c r="C490" i="20"/>
  <c r="B490" i="20"/>
  <c r="G489" i="20"/>
  <c r="F489" i="20"/>
  <c r="E489" i="20"/>
  <c r="D489" i="20"/>
  <c r="C489" i="20"/>
  <c r="B489" i="20"/>
  <c r="G488" i="20"/>
  <c r="F488" i="20"/>
  <c r="E488" i="20"/>
  <c r="D488" i="20"/>
  <c r="C488" i="20"/>
  <c r="B488" i="20"/>
  <c r="G487" i="20"/>
  <c r="F487" i="20"/>
  <c r="E487" i="20"/>
  <c r="D487" i="20"/>
  <c r="C487" i="20"/>
  <c r="B487" i="20"/>
  <c r="G486" i="20"/>
  <c r="F486" i="20"/>
  <c r="E486" i="20"/>
  <c r="D486" i="20"/>
  <c r="C486" i="20"/>
  <c r="B486" i="20"/>
  <c r="G485" i="20"/>
  <c r="F485" i="20"/>
  <c r="E485" i="20"/>
  <c r="D485" i="20"/>
  <c r="C485" i="20"/>
  <c r="B485" i="20"/>
  <c r="G484" i="20"/>
  <c r="F484" i="20"/>
  <c r="E484" i="20"/>
  <c r="D484" i="20"/>
  <c r="C484" i="20"/>
  <c r="B484" i="20"/>
  <c r="G483" i="20"/>
  <c r="F483" i="20"/>
  <c r="E483" i="20"/>
  <c r="D483" i="20"/>
  <c r="C483" i="20"/>
  <c r="B483" i="20"/>
  <c r="G482" i="20"/>
  <c r="F482" i="20"/>
  <c r="E482" i="20"/>
  <c r="D482" i="20"/>
  <c r="C482" i="20"/>
  <c r="B482" i="20"/>
  <c r="G481" i="20"/>
  <c r="F481" i="20"/>
  <c r="E481" i="20"/>
  <c r="D481" i="20"/>
  <c r="C481" i="20"/>
  <c r="B481" i="20"/>
  <c r="G480" i="20"/>
  <c r="F480" i="20"/>
  <c r="E480" i="20"/>
  <c r="D480" i="20"/>
  <c r="C480" i="20"/>
  <c r="B480" i="20"/>
  <c r="G479" i="20"/>
  <c r="F479" i="20"/>
  <c r="E479" i="20"/>
  <c r="D479" i="20"/>
  <c r="C479" i="20"/>
  <c r="B479" i="20"/>
  <c r="G478" i="20"/>
  <c r="F478" i="20"/>
  <c r="E478" i="20"/>
  <c r="D478" i="20"/>
  <c r="C478" i="20"/>
  <c r="B478" i="20"/>
  <c r="G477" i="20"/>
  <c r="F477" i="20"/>
  <c r="E477" i="20"/>
  <c r="D477" i="20"/>
  <c r="C477" i="20"/>
  <c r="B477" i="20"/>
  <c r="G476" i="20"/>
  <c r="F476" i="20"/>
  <c r="E476" i="20"/>
  <c r="D476" i="20"/>
  <c r="C476" i="20"/>
  <c r="B476" i="20"/>
  <c r="G475" i="20"/>
  <c r="F475" i="20"/>
  <c r="E475" i="20"/>
  <c r="D475" i="20"/>
  <c r="C475" i="20"/>
  <c r="B475" i="20"/>
  <c r="G474" i="20"/>
  <c r="F474" i="20"/>
  <c r="E474" i="20"/>
  <c r="D474" i="20"/>
  <c r="C474" i="20"/>
  <c r="B474" i="20"/>
  <c r="G473" i="20"/>
  <c r="F473" i="20"/>
  <c r="E473" i="20"/>
  <c r="D473" i="20"/>
  <c r="C473" i="20"/>
  <c r="B473" i="20"/>
  <c r="G472" i="20"/>
  <c r="F472" i="20"/>
  <c r="E472" i="20"/>
  <c r="D472" i="20"/>
  <c r="C472" i="20"/>
  <c r="B472" i="20"/>
  <c r="G471" i="20"/>
  <c r="F471" i="20"/>
  <c r="E471" i="20"/>
  <c r="D471" i="20"/>
  <c r="C471" i="20"/>
  <c r="B471" i="20"/>
  <c r="G470" i="20"/>
  <c r="F470" i="20"/>
  <c r="E470" i="20"/>
  <c r="D470" i="20"/>
  <c r="C470" i="20"/>
  <c r="B470" i="20"/>
  <c r="G469" i="20"/>
  <c r="F469" i="20"/>
  <c r="E469" i="20"/>
  <c r="D469" i="20"/>
  <c r="C469" i="20"/>
  <c r="B469" i="20"/>
  <c r="G468" i="20"/>
  <c r="F468" i="20"/>
  <c r="E468" i="20"/>
  <c r="D468" i="20"/>
  <c r="C468" i="20"/>
  <c r="B468" i="20"/>
  <c r="G467" i="20"/>
  <c r="F467" i="20"/>
  <c r="E467" i="20"/>
  <c r="D467" i="20"/>
  <c r="C467" i="20"/>
  <c r="B467" i="20"/>
  <c r="G466" i="20"/>
  <c r="F466" i="20"/>
  <c r="E466" i="20"/>
  <c r="D466" i="20"/>
  <c r="C466" i="20"/>
  <c r="B466" i="20"/>
  <c r="G465" i="20"/>
  <c r="F465" i="20"/>
  <c r="E465" i="20"/>
  <c r="D465" i="20"/>
  <c r="C465" i="20"/>
  <c r="B465" i="20"/>
  <c r="G464" i="20"/>
  <c r="F464" i="20"/>
  <c r="E464" i="20"/>
  <c r="D464" i="20"/>
  <c r="C464" i="20"/>
  <c r="B464" i="20"/>
  <c r="G463" i="20"/>
  <c r="F463" i="20"/>
  <c r="E463" i="20"/>
  <c r="D463" i="20"/>
  <c r="C463" i="20"/>
  <c r="B463" i="20"/>
  <c r="G462" i="20"/>
  <c r="F462" i="20"/>
  <c r="E462" i="20"/>
  <c r="D462" i="20"/>
  <c r="C462" i="20"/>
  <c r="B462" i="20"/>
  <c r="G461" i="20"/>
  <c r="F461" i="20"/>
  <c r="E461" i="20"/>
  <c r="D461" i="20"/>
  <c r="C461" i="20"/>
  <c r="B461" i="20"/>
  <c r="G460" i="20"/>
  <c r="F460" i="20"/>
  <c r="E460" i="20"/>
  <c r="D460" i="20"/>
  <c r="C460" i="20"/>
  <c r="B460" i="20"/>
  <c r="G459" i="20"/>
  <c r="F459" i="20"/>
  <c r="E459" i="20"/>
  <c r="D459" i="20"/>
  <c r="C459" i="20"/>
  <c r="B459" i="20"/>
  <c r="G458" i="20"/>
  <c r="F458" i="20"/>
  <c r="E458" i="20"/>
  <c r="D458" i="20"/>
  <c r="C458" i="20"/>
  <c r="B458" i="20"/>
  <c r="G457" i="20"/>
  <c r="F457" i="20"/>
  <c r="E457" i="20"/>
  <c r="D457" i="20"/>
  <c r="C457" i="20"/>
  <c r="B457" i="20"/>
  <c r="G456" i="20"/>
  <c r="F456" i="20"/>
  <c r="E456" i="20"/>
  <c r="D456" i="20"/>
  <c r="C456" i="20"/>
  <c r="B456" i="20"/>
  <c r="G455" i="20"/>
  <c r="F455" i="20"/>
  <c r="E455" i="20"/>
  <c r="D455" i="20"/>
  <c r="C455" i="20"/>
  <c r="B455" i="20"/>
  <c r="G454" i="20"/>
  <c r="F454" i="20"/>
  <c r="E454" i="20"/>
  <c r="D454" i="20"/>
  <c r="C454" i="20"/>
  <c r="B454" i="20"/>
  <c r="G453" i="20"/>
  <c r="F453" i="20"/>
  <c r="E453" i="20"/>
  <c r="D453" i="20"/>
  <c r="C453" i="20"/>
  <c r="B453" i="20"/>
  <c r="G452" i="20"/>
  <c r="F452" i="20"/>
  <c r="E452" i="20"/>
  <c r="D452" i="20"/>
  <c r="C452" i="20"/>
  <c r="B452" i="20"/>
  <c r="G451" i="20"/>
  <c r="F451" i="20"/>
  <c r="E451" i="20"/>
  <c r="D451" i="20"/>
  <c r="C451" i="20"/>
  <c r="B451" i="20"/>
  <c r="G450" i="20"/>
  <c r="F450" i="20"/>
  <c r="E450" i="20"/>
  <c r="D450" i="20"/>
  <c r="C450" i="20"/>
  <c r="B450" i="20"/>
  <c r="G449" i="20"/>
  <c r="F449" i="20"/>
  <c r="E449" i="20"/>
  <c r="D449" i="20"/>
  <c r="C449" i="20"/>
  <c r="B449" i="20"/>
  <c r="G448" i="20"/>
  <c r="F448" i="20"/>
  <c r="E448" i="20"/>
  <c r="D448" i="20"/>
  <c r="C448" i="20"/>
  <c r="B448" i="20"/>
  <c r="G447" i="20"/>
  <c r="F447" i="20"/>
  <c r="E447" i="20"/>
  <c r="D447" i="20"/>
  <c r="C447" i="20"/>
  <c r="B447" i="20"/>
  <c r="G446" i="20"/>
  <c r="F446" i="20"/>
  <c r="E446" i="20"/>
  <c r="D446" i="20"/>
  <c r="C446" i="20"/>
  <c r="B446" i="20"/>
  <c r="G445" i="20"/>
  <c r="F445" i="20"/>
  <c r="E445" i="20"/>
  <c r="D445" i="20"/>
  <c r="C445" i="20"/>
  <c r="B445" i="20"/>
  <c r="G444" i="20"/>
  <c r="F444" i="20"/>
  <c r="E444" i="20"/>
  <c r="D444" i="20"/>
  <c r="C444" i="20"/>
  <c r="B444" i="20"/>
  <c r="G443" i="20"/>
  <c r="F443" i="20"/>
  <c r="E443" i="20"/>
  <c r="D443" i="20"/>
  <c r="C443" i="20"/>
  <c r="B443" i="20"/>
  <c r="G442" i="20"/>
  <c r="F442" i="20"/>
  <c r="E442" i="20"/>
  <c r="D442" i="20"/>
  <c r="C442" i="20"/>
  <c r="B442" i="20"/>
  <c r="G441" i="20"/>
  <c r="F441" i="20"/>
  <c r="E441" i="20"/>
  <c r="D441" i="20"/>
  <c r="C441" i="20"/>
  <c r="B441" i="20"/>
  <c r="G440" i="20"/>
  <c r="F440" i="20"/>
  <c r="E440" i="20"/>
  <c r="D440" i="20"/>
  <c r="C440" i="20"/>
  <c r="B440" i="20"/>
  <c r="G439" i="20"/>
  <c r="F439" i="20"/>
  <c r="E439" i="20"/>
  <c r="D439" i="20"/>
  <c r="C439" i="20"/>
  <c r="B439" i="20"/>
  <c r="G438" i="20"/>
  <c r="F438" i="20"/>
  <c r="E438" i="20"/>
  <c r="D438" i="20"/>
  <c r="C438" i="20"/>
  <c r="B438" i="20"/>
  <c r="G437" i="20"/>
  <c r="F437" i="20"/>
  <c r="E437" i="20"/>
  <c r="D437" i="20"/>
  <c r="C437" i="20"/>
  <c r="B437" i="20"/>
  <c r="G436" i="20"/>
  <c r="F436" i="20"/>
  <c r="E436" i="20"/>
  <c r="D436" i="20"/>
  <c r="C436" i="20"/>
  <c r="B436" i="20"/>
  <c r="G435" i="20"/>
  <c r="F435" i="20"/>
  <c r="E435" i="20"/>
  <c r="D435" i="20"/>
  <c r="C435" i="20"/>
  <c r="B435" i="20"/>
  <c r="G434" i="20"/>
  <c r="F434" i="20"/>
  <c r="E434" i="20"/>
  <c r="D434" i="20"/>
  <c r="C434" i="20"/>
  <c r="B434" i="20"/>
  <c r="G433" i="20"/>
  <c r="F433" i="20"/>
  <c r="E433" i="20"/>
  <c r="D433" i="20"/>
  <c r="C433" i="20"/>
  <c r="B433" i="20"/>
  <c r="G432" i="20"/>
  <c r="F432" i="20"/>
  <c r="E432" i="20"/>
  <c r="D432" i="20"/>
  <c r="C432" i="20"/>
  <c r="B432" i="20"/>
  <c r="G431" i="20"/>
  <c r="F431" i="20"/>
  <c r="E431" i="20"/>
  <c r="D431" i="20"/>
  <c r="C431" i="20"/>
  <c r="B431" i="20"/>
  <c r="G430" i="20"/>
  <c r="F430" i="20"/>
  <c r="E430" i="20"/>
  <c r="D430" i="20"/>
  <c r="C430" i="20"/>
  <c r="B430" i="20"/>
  <c r="G429" i="20"/>
  <c r="F429" i="20"/>
  <c r="E429" i="20"/>
  <c r="D429" i="20"/>
  <c r="C429" i="20"/>
  <c r="B429" i="20"/>
  <c r="G428" i="20"/>
  <c r="F428" i="20"/>
  <c r="E428" i="20"/>
  <c r="D428" i="20"/>
  <c r="C428" i="20"/>
  <c r="B428" i="20"/>
  <c r="G427" i="20"/>
  <c r="F427" i="20"/>
  <c r="E427" i="20"/>
  <c r="D427" i="20"/>
  <c r="C427" i="20"/>
  <c r="B427" i="20"/>
  <c r="G426" i="20"/>
  <c r="F426" i="20"/>
  <c r="E426" i="20"/>
  <c r="D426" i="20"/>
  <c r="C426" i="20"/>
  <c r="B426" i="20"/>
  <c r="G425" i="20"/>
  <c r="F425" i="20"/>
  <c r="E425" i="20"/>
  <c r="D425" i="20"/>
  <c r="C425" i="20"/>
  <c r="B425" i="20"/>
  <c r="G424" i="20"/>
  <c r="F424" i="20"/>
  <c r="E424" i="20"/>
  <c r="D424" i="20"/>
  <c r="C424" i="20"/>
  <c r="B424" i="20"/>
  <c r="G423" i="20"/>
  <c r="F423" i="20"/>
  <c r="E423" i="20"/>
  <c r="D423" i="20"/>
  <c r="C423" i="20"/>
  <c r="B423" i="20"/>
  <c r="G422" i="20"/>
  <c r="F422" i="20"/>
  <c r="E422" i="20"/>
  <c r="D422" i="20"/>
  <c r="C422" i="20"/>
  <c r="B422" i="20"/>
  <c r="G421" i="20"/>
  <c r="F421" i="20"/>
  <c r="E421" i="20"/>
  <c r="D421" i="20"/>
  <c r="C421" i="20"/>
  <c r="B421" i="20"/>
  <c r="G420" i="20"/>
  <c r="F420" i="20"/>
  <c r="E420" i="20"/>
  <c r="D420" i="20"/>
  <c r="C420" i="20"/>
  <c r="B420" i="20"/>
  <c r="G419" i="20"/>
  <c r="F419" i="20"/>
  <c r="E419" i="20"/>
  <c r="D419" i="20"/>
  <c r="C419" i="20"/>
  <c r="B419" i="20"/>
  <c r="G418" i="20"/>
  <c r="F418" i="20"/>
  <c r="E418" i="20"/>
  <c r="D418" i="20"/>
  <c r="C418" i="20"/>
  <c r="B418" i="20"/>
  <c r="G417" i="20"/>
  <c r="F417" i="20"/>
  <c r="E417" i="20"/>
  <c r="D417" i="20"/>
  <c r="C417" i="20"/>
  <c r="B417" i="20"/>
  <c r="G416" i="20"/>
  <c r="F416" i="20"/>
  <c r="E416" i="20"/>
  <c r="D416" i="20"/>
  <c r="C416" i="20"/>
  <c r="B416" i="20"/>
  <c r="G415" i="20"/>
  <c r="F415" i="20"/>
  <c r="E415" i="20"/>
  <c r="D415" i="20"/>
  <c r="C415" i="20"/>
  <c r="B415" i="20"/>
  <c r="G414" i="20"/>
  <c r="F414" i="20"/>
  <c r="E414" i="20"/>
  <c r="D414" i="20"/>
  <c r="C414" i="20"/>
  <c r="B414" i="20"/>
  <c r="G413" i="20"/>
  <c r="F413" i="20"/>
  <c r="E413" i="20"/>
  <c r="D413" i="20"/>
  <c r="C413" i="20"/>
  <c r="B413" i="20"/>
  <c r="G412" i="20"/>
  <c r="F412" i="20"/>
  <c r="E412" i="20"/>
  <c r="D412" i="20"/>
  <c r="C412" i="20"/>
  <c r="B412" i="20"/>
  <c r="G411" i="20"/>
  <c r="F411" i="20"/>
  <c r="E411" i="20"/>
  <c r="D411" i="20"/>
  <c r="C411" i="20"/>
  <c r="B411" i="20"/>
  <c r="G410" i="20"/>
  <c r="F410" i="20"/>
  <c r="E410" i="20"/>
  <c r="D410" i="20"/>
  <c r="C410" i="20"/>
  <c r="B410" i="20"/>
  <c r="G409" i="20"/>
  <c r="F409" i="20"/>
  <c r="E409" i="20"/>
  <c r="D409" i="20"/>
  <c r="C409" i="20"/>
  <c r="B409" i="20"/>
  <c r="G408" i="20"/>
  <c r="F408" i="20"/>
  <c r="E408" i="20"/>
  <c r="D408" i="20"/>
  <c r="C408" i="20"/>
  <c r="B408" i="20"/>
  <c r="G407" i="20"/>
  <c r="F407" i="20"/>
  <c r="E407" i="20"/>
  <c r="D407" i="20"/>
  <c r="C407" i="20"/>
  <c r="B407" i="20"/>
  <c r="G406" i="20"/>
  <c r="F406" i="20"/>
  <c r="E406" i="20"/>
  <c r="D406" i="20"/>
  <c r="C406" i="20"/>
  <c r="B406" i="20"/>
  <c r="G405" i="20"/>
  <c r="F405" i="20"/>
  <c r="E405" i="20"/>
  <c r="D405" i="20"/>
  <c r="C405" i="20"/>
  <c r="B405" i="20"/>
  <c r="G404" i="20"/>
  <c r="F404" i="20"/>
  <c r="E404" i="20"/>
  <c r="D404" i="20"/>
  <c r="C404" i="20"/>
  <c r="B404" i="20"/>
  <c r="G403" i="20"/>
  <c r="F403" i="20"/>
  <c r="E403" i="20"/>
  <c r="D403" i="20"/>
  <c r="C403" i="20"/>
  <c r="B403" i="20"/>
  <c r="G402" i="20"/>
  <c r="F402" i="20"/>
  <c r="E402" i="20"/>
  <c r="D402" i="20"/>
  <c r="C402" i="20"/>
  <c r="B402" i="20"/>
  <c r="G401" i="20"/>
  <c r="F401" i="20"/>
  <c r="E401" i="20"/>
  <c r="D401" i="20"/>
  <c r="C401" i="20"/>
  <c r="B401" i="20"/>
  <c r="G400" i="20"/>
  <c r="F400" i="20"/>
  <c r="E400" i="20"/>
  <c r="D400" i="20"/>
  <c r="C400" i="20"/>
  <c r="B400" i="20"/>
  <c r="G399" i="20"/>
  <c r="F399" i="20"/>
  <c r="E399" i="20"/>
  <c r="D399" i="20"/>
  <c r="C399" i="20"/>
  <c r="B399" i="20"/>
  <c r="G398" i="20"/>
  <c r="F398" i="20"/>
  <c r="E398" i="20"/>
  <c r="D398" i="20"/>
  <c r="C398" i="20"/>
  <c r="B398" i="20"/>
  <c r="G397" i="20"/>
  <c r="F397" i="20"/>
  <c r="E397" i="20"/>
  <c r="D397" i="20"/>
  <c r="C397" i="20"/>
  <c r="B397" i="20"/>
  <c r="G396" i="20"/>
  <c r="F396" i="20"/>
  <c r="E396" i="20"/>
  <c r="D396" i="20"/>
  <c r="C396" i="20"/>
  <c r="B396" i="20"/>
  <c r="G395" i="20"/>
  <c r="F395" i="20"/>
  <c r="E395" i="20"/>
  <c r="D395" i="20"/>
  <c r="C395" i="20"/>
  <c r="B395" i="20"/>
  <c r="G394" i="20"/>
  <c r="F394" i="20"/>
  <c r="E394" i="20"/>
  <c r="D394" i="20"/>
  <c r="C394" i="20"/>
  <c r="B394" i="20"/>
  <c r="G393" i="20"/>
  <c r="F393" i="20"/>
  <c r="E393" i="20"/>
  <c r="D393" i="20"/>
  <c r="C393" i="20"/>
  <c r="B393" i="20"/>
  <c r="G392" i="20"/>
  <c r="F392" i="20"/>
  <c r="E392" i="20"/>
  <c r="D392" i="20"/>
  <c r="C392" i="20"/>
  <c r="B392" i="20"/>
  <c r="G391" i="20"/>
  <c r="F391" i="20"/>
  <c r="E391" i="20"/>
  <c r="D391" i="20"/>
  <c r="C391" i="20"/>
  <c r="B391" i="20"/>
  <c r="G390" i="20"/>
  <c r="F390" i="20"/>
  <c r="E390" i="20"/>
  <c r="D390" i="20"/>
  <c r="C390" i="20"/>
  <c r="B390" i="20"/>
  <c r="G389" i="20"/>
  <c r="F389" i="20"/>
  <c r="E389" i="20"/>
  <c r="D389" i="20"/>
  <c r="C389" i="20"/>
  <c r="B389" i="20"/>
  <c r="G388" i="20"/>
  <c r="F388" i="20"/>
  <c r="E388" i="20"/>
  <c r="D388" i="20"/>
  <c r="C388" i="20"/>
  <c r="B388" i="20"/>
  <c r="G387" i="20"/>
  <c r="F387" i="20"/>
  <c r="E387" i="20"/>
  <c r="D387" i="20"/>
  <c r="C387" i="20"/>
  <c r="B387" i="20"/>
  <c r="G386" i="20"/>
  <c r="F386" i="20"/>
  <c r="E386" i="20"/>
  <c r="D386" i="20"/>
  <c r="C386" i="20"/>
  <c r="B386" i="20"/>
  <c r="G385" i="20"/>
  <c r="F385" i="20"/>
  <c r="E385" i="20"/>
  <c r="D385" i="20"/>
  <c r="C385" i="20"/>
  <c r="B385" i="20"/>
  <c r="G384" i="20"/>
  <c r="F384" i="20"/>
  <c r="E384" i="20"/>
  <c r="D384" i="20"/>
  <c r="C384" i="20"/>
  <c r="B384" i="20"/>
  <c r="G383" i="20"/>
  <c r="F383" i="20"/>
  <c r="E383" i="20"/>
  <c r="D383" i="20"/>
  <c r="C383" i="20"/>
  <c r="B383" i="20"/>
  <c r="G382" i="20"/>
  <c r="F382" i="20"/>
  <c r="E382" i="20"/>
  <c r="D382" i="20"/>
  <c r="C382" i="20"/>
  <c r="B382" i="20"/>
  <c r="G381" i="20"/>
  <c r="F381" i="20"/>
  <c r="E381" i="20"/>
  <c r="D381" i="20"/>
  <c r="C381" i="20"/>
  <c r="B381" i="20"/>
  <c r="G380" i="20"/>
  <c r="F380" i="20"/>
  <c r="E380" i="20"/>
  <c r="D380" i="20"/>
  <c r="C380" i="20"/>
  <c r="B380" i="20"/>
  <c r="G379" i="20"/>
  <c r="F379" i="20"/>
  <c r="E379" i="20"/>
  <c r="D379" i="20"/>
  <c r="C379" i="20"/>
  <c r="B379" i="20"/>
  <c r="G378" i="20"/>
  <c r="F378" i="20"/>
  <c r="E378" i="20"/>
  <c r="D378" i="20"/>
  <c r="C378" i="20"/>
  <c r="B378" i="20"/>
  <c r="G377" i="20"/>
  <c r="F377" i="20"/>
  <c r="E377" i="20"/>
  <c r="D377" i="20"/>
  <c r="C377" i="20"/>
  <c r="B377" i="20"/>
  <c r="G376" i="20"/>
  <c r="F376" i="20"/>
  <c r="E376" i="20"/>
  <c r="D376" i="20"/>
  <c r="C376" i="20"/>
  <c r="B376" i="20"/>
  <c r="G375" i="20"/>
  <c r="F375" i="20"/>
  <c r="E375" i="20"/>
  <c r="D375" i="20"/>
  <c r="C375" i="20"/>
  <c r="B375" i="20"/>
  <c r="G374" i="20"/>
  <c r="F374" i="20"/>
  <c r="E374" i="20"/>
  <c r="D374" i="20"/>
  <c r="C374" i="20"/>
  <c r="B374" i="20"/>
  <c r="G373" i="20"/>
  <c r="F373" i="20"/>
  <c r="E373" i="20"/>
  <c r="D373" i="20"/>
  <c r="C373" i="20"/>
  <c r="B373" i="20"/>
  <c r="G372" i="20"/>
  <c r="F372" i="20"/>
  <c r="E372" i="20"/>
  <c r="D372" i="20"/>
  <c r="C372" i="20"/>
  <c r="B372" i="20"/>
  <c r="G371" i="20"/>
  <c r="F371" i="20"/>
  <c r="E371" i="20"/>
  <c r="D371" i="20"/>
  <c r="C371" i="20"/>
  <c r="B371" i="20"/>
  <c r="G370" i="20"/>
  <c r="F370" i="20"/>
  <c r="E370" i="20"/>
  <c r="D370" i="20"/>
  <c r="C370" i="20"/>
  <c r="B370" i="20"/>
  <c r="G369" i="20"/>
  <c r="F369" i="20"/>
  <c r="E369" i="20"/>
  <c r="D369" i="20"/>
  <c r="C369" i="20"/>
  <c r="B369" i="20"/>
  <c r="G368" i="20"/>
  <c r="F368" i="20"/>
  <c r="E368" i="20"/>
  <c r="D368" i="20"/>
  <c r="C368" i="20"/>
  <c r="B368" i="20"/>
  <c r="G367" i="20"/>
  <c r="F367" i="20"/>
  <c r="E367" i="20"/>
  <c r="D367" i="20"/>
  <c r="C367" i="20"/>
  <c r="B367" i="20"/>
  <c r="G366" i="20"/>
  <c r="F366" i="20"/>
  <c r="E366" i="20"/>
  <c r="D366" i="20"/>
  <c r="C366" i="20"/>
  <c r="B366" i="20"/>
  <c r="G365" i="20"/>
  <c r="F365" i="20"/>
  <c r="E365" i="20"/>
  <c r="D365" i="20"/>
  <c r="C365" i="20"/>
  <c r="B365" i="20"/>
  <c r="G364" i="20"/>
  <c r="F364" i="20"/>
  <c r="E364" i="20"/>
  <c r="D364" i="20"/>
  <c r="C364" i="20"/>
  <c r="B364" i="20"/>
  <c r="G363" i="20"/>
  <c r="F363" i="20"/>
  <c r="E363" i="20"/>
  <c r="D363" i="20"/>
  <c r="C363" i="20"/>
  <c r="B363" i="20"/>
  <c r="G362" i="20"/>
  <c r="F362" i="20"/>
  <c r="E362" i="20"/>
  <c r="D362" i="20"/>
  <c r="C362" i="20"/>
  <c r="B362" i="20"/>
  <c r="G361" i="20"/>
  <c r="F361" i="20"/>
  <c r="E361" i="20"/>
  <c r="D361" i="20"/>
  <c r="C361" i="20"/>
  <c r="B361" i="20"/>
  <c r="G360" i="20"/>
  <c r="F360" i="20"/>
  <c r="E360" i="20"/>
  <c r="D360" i="20"/>
  <c r="C360" i="20"/>
  <c r="B360" i="20"/>
  <c r="G359" i="20"/>
  <c r="F359" i="20"/>
  <c r="E359" i="20"/>
  <c r="D359" i="20"/>
  <c r="C359" i="20"/>
  <c r="B359" i="20"/>
  <c r="G358" i="20"/>
  <c r="F358" i="20"/>
  <c r="E358" i="20"/>
  <c r="D358" i="20"/>
  <c r="C358" i="20"/>
  <c r="B358" i="20"/>
  <c r="G357" i="20"/>
  <c r="F357" i="20"/>
  <c r="E357" i="20"/>
  <c r="D357" i="20"/>
  <c r="C357" i="20"/>
  <c r="B357" i="20"/>
  <c r="G356" i="20"/>
  <c r="F356" i="20"/>
  <c r="E356" i="20"/>
  <c r="D356" i="20"/>
  <c r="C356" i="20"/>
  <c r="B356" i="20"/>
  <c r="G355" i="20"/>
  <c r="F355" i="20"/>
  <c r="E355" i="20"/>
  <c r="D355" i="20"/>
  <c r="C355" i="20"/>
  <c r="B355" i="20"/>
  <c r="G354" i="20"/>
  <c r="F354" i="20"/>
  <c r="E354" i="20"/>
  <c r="D354" i="20"/>
  <c r="C354" i="20"/>
  <c r="B354" i="20"/>
  <c r="G353" i="20"/>
  <c r="F353" i="20"/>
  <c r="E353" i="20"/>
  <c r="D353" i="20"/>
  <c r="C353" i="20"/>
  <c r="B353" i="20"/>
  <c r="G352" i="20"/>
  <c r="F352" i="20"/>
  <c r="E352" i="20"/>
  <c r="D352" i="20"/>
  <c r="C352" i="20"/>
  <c r="B352" i="20"/>
  <c r="G351" i="20"/>
  <c r="F351" i="20"/>
  <c r="E351" i="20"/>
  <c r="D351" i="20"/>
  <c r="C351" i="20"/>
  <c r="B351" i="20"/>
  <c r="G350" i="20"/>
  <c r="F350" i="20"/>
  <c r="E350" i="20"/>
  <c r="D350" i="20"/>
  <c r="C350" i="20"/>
  <c r="B350" i="20"/>
  <c r="G349" i="20"/>
  <c r="F349" i="20"/>
  <c r="E349" i="20"/>
  <c r="D349" i="20"/>
  <c r="C349" i="20"/>
  <c r="B349" i="20"/>
  <c r="G348" i="20"/>
  <c r="F348" i="20"/>
  <c r="E348" i="20"/>
  <c r="D348" i="20"/>
  <c r="C348" i="20"/>
  <c r="B348" i="20"/>
  <c r="G347" i="20"/>
  <c r="F347" i="20"/>
  <c r="E347" i="20"/>
  <c r="D347" i="20"/>
  <c r="C347" i="20"/>
  <c r="B347" i="20"/>
  <c r="G346" i="20"/>
  <c r="F346" i="20"/>
  <c r="E346" i="20"/>
  <c r="D346" i="20"/>
  <c r="C346" i="20"/>
  <c r="B346" i="20"/>
  <c r="G345" i="20"/>
  <c r="F345" i="20"/>
  <c r="E345" i="20"/>
  <c r="D345" i="20"/>
  <c r="C345" i="20"/>
  <c r="B345" i="20"/>
  <c r="G344" i="20"/>
  <c r="F344" i="20"/>
  <c r="E344" i="20"/>
  <c r="D344" i="20"/>
  <c r="C344" i="20"/>
  <c r="B344" i="20"/>
  <c r="G343" i="20"/>
  <c r="F343" i="20"/>
  <c r="E343" i="20"/>
  <c r="D343" i="20"/>
  <c r="C343" i="20"/>
  <c r="B343" i="20"/>
  <c r="G342" i="20"/>
  <c r="F342" i="20"/>
  <c r="E342" i="20"/>
  <c r="D342" i="20"/>
  <c r="C342" i="20"/>
  <c r="B342" i="20"/>
  <c r="G341" i="20"/>
  <c r="F341" i="20"/>
  <c r="E341" i="20"/>
  <c r="D341" i="20"/>
  <c r="C341" i="20"/>
  <c r="B341" i="20"/>
  <c r="G340" i="20"/>
  <c r="F340" i="20"/>
  <c r="E340" i="20"/>
  <c r="D340" i="20"/>
  <c r="C340" i="20"/>
  <c r="B340" i="20"/>
  <c r="G339" i="20"/>
  <c r="F339" i="20"/>
  <c r="E339" i="20"/>
  <c r="D339" i="20"/>
  <c r="C339" i="20"/>
  <c r="B339" i="20"/>
  <c r="G338" i="20"/>
  <c r="F338" i="20"/>
  <c r="E338" i="20"/>
  <c r="D338" i="20"/>
  <c r="C338" i="20"/>
  <c r="B338" i="20"/>
  <c r="G337" i="20"/>
  <c r="F337" i="20"/>
  <c r="E337" i="20"/>
  <c r="D337" i="20"/>
  <c r="C337" i="20"/>
  <c r="B337" i="20"/>
  <c r="G336" i="20"/>
  <c r="F336" i="20"/>
  <c r="E336" i="20"/>
  <c r="D336" i="20"/>
  <c r="C336" i="20"/>
  <c r="B336" i="20"/>
  <c r="G335" i="20"/>
  <c r="F335" i="20"/>
  <c r="E335" i="20"/>
  <c r="D335" i="20"/>
  <c r="C335" i="20"/>
  <c r="B335" i="20"/>
  <c r="G334" i="20"/>
  <c r="F334" i="20"/>
  <c r="E334" i="20"/>
  <c r="D334" i="20"/>
  <c r="C334" i="20"/>
  <c r="B334" i="20"/>
  <c r="G333" i="20"/>
  <c r="F333" i="20"/>
  <c r="E333" i="20"/>
  <c r="D333" i="20"/>
  <c r="C333" i="20"/>
  <c r="B333" i="20"/>
  <c r="G332" i="20"/>
  <c r="F332" i="20"/>
  <c r="E332" i="20"/>
  <c r="D332" i="20"/>
  <c r="C332" i="20"/>
  <c r="B332" i="20"/>
  <c r="G331" i="20"/>
  <c r="F331" i="20"/>
  <c r="E331" i="20"/>
  <c r="D331" i="20"/>
  <c r="C331" i="20"/>
  <c r="B331" i="20"/>
  <c r="G330" i="20"/>
  <c r="F330" i="20"/>
  <c r="E330" i="20"/>
  <c r="D330" i="20"/>
  <c r="C330" i="20"/>
  <c r="B330" i="20"/>
  <c r="G329" i="20"/>
  <c r="F329" i="20"/>
  <c r="E329" i="20"/>
  <c r="D329" i="20"/>
  <c r="C329" i="20"/>
  <c r="B329" i="20"/>
  <c r="G328" i="20"/>
  <c r="F328" i="20"/>
  <c r="E328" i="20"/>
  <c r="D328" i="20"/>
  <c r="C328" i="20"/>
  <c r="B328" i="20"/>
  <c r="G327" i="20"/>
  <c r="F327" i="20"/>
  <c r="E327" i="20"/>
  <c r="D327" i="20"/>
  <c r="C327" i="20"/>
  <c r="B327" i="20"/>
  <c r="G326" i="20"/>
  <c r="F326" i="20"/>
  <c r="E326" i="20"/>
  <c r="D326" i="20"/>
  <c r="C326" i="20"/>
  <c r="B326" i="20"/>
  <c r="G325" i="20"/>
  <c r="F325" i="20"/>
  <c r="E325" i="20"/>
  <c r="D325" i="20"/>
  <c r="C325" i="20"/>
  <c r="B325" i="20"/>
  <c r="G324" i="20"/>
  <c r="F324" i="20"/>
  <c r="E324" i="20"/>
  <c r="D324" i="20"/>
  <c r="C324" i="20"/>
  <c r="B324" i="20"/>
  <c r="G323" i="20"/>
  <c r="F323" i="20"/>
  <c r="E323" i="20"/>
  <c r="D323" i="20"/>
  <c r="C323" i="20"/>
  <c r="B323" i="20"/>
  <c r="G322" i="20"/>
  <c r="F322" i="20"/>
  <c r="E322" i="20"/>
  <c r="D322" i="20"/>
  <c r="C322" i="20"/>
  <c r="B322" i="20"/>
  <c r="G321" i="20"/>
  <c r="F321" i="20"/>
  <c r="E321" i="20"/>
  <c r="D321" i="20"/>
  <c r="C321" i="20"/>
  <c r="B321" i="20"/>
  <c r="G320" i="20"/>
  <c r="F320" i="20"/>
  <c r="E320" i="20"/>
  <c r="D320" i="20"/>
  <c r="C320" i="20"/>
  <c r="B320" i="20"/>
  <c r="G319" i="20"/>
  <c r="F319" i="20"/>
  <c r="E319" i="20"/>
  <c r="D319" i="20"/>
  <c r="C319" i="20"/>
  <c r="B319" i="20"/>
  <c r="G318" i="20"/>
  <c r="F318" i="20"/>
  <c r="E318" i="20"/>
  <c r="D318" i="20"/>
  <c r="C318" i="20"/>
  <c r="B318" i="20"/>
  <c r="G317" i="20"/>
  <c r="F317" i="20"/>
  <c r="E317" i="20"/>
  <c r="D317" i="20"/>
  <c r="C317" i="20"/>
  <c r="B317" i="20"/>
  <c r="G316" i="20"/>
  <c r="F316" i="20"/>
  <c r="E316" i="20"/>
  <c r="D316" i="20"/>
  <c r="C316" i="20"/>
  <c r="B316" i="20"/>
  <c r="G315" i="20"/>
  <c r="F315" i="20"/>
  <c r="E315" i="20"/>
  <c r="D315" i="20"/>
  <c r="C315" i="20"/>
  <c r="B315" i="20"/>
  <c r="G314" i="20"/>
  <c r="F314" i="20"/>
  <c r="E314" i="20"/>
  <c r="D314" i="20"/>
  <c r="C314" i="20"/>
  <c r="B314" i="20"/>
  <c r="G313" i="20"/>
  <c r="F313" i="20"/>
  <c r="E313" i="20"/>
  <c r="D313" i="20"/>
  <c r="C313" i="20"/>
  <c r="B313" i="20"/>
  <c r="G312" i="20"/>
  <c r="F312" i="20"/>
  <c r="E312" i="20"/>
  <c r="D312" i="20"/>
  <c r="C312" i="20"/>
  <c r="B312" i="20"/>
  <c r="G311" i="20"/>
  <c r="F311" i="20"/>
  <c r="E311" i="20"/>
  <c r="D311" i="20"/>
  <c r="C311" i="20"/>
  <c r="B311" i="20"/>
  <c r="G310" i="20"/>
  <c r="F310" i="20"/>
  <c r="E310" i="20"/>
  <c r="D310" i="20"/>
  <c r="C310" i="20"/>
  <c r="B310" i="20"/>
  <c r="G309" i="20"/>
  <c r="F309" i="20"/>
  <c r="E309" i="20"/>
  <c r="D309" i="20"/>
  <c r="C309" i="20"/>
  <c r="B309" i="20"/>
  <c r="G308" i="20"/>
  <c r="F308" i="20"/>
  <c r="E308" i="20"/>
  <c r="D308" i="20"/>
  <c r="C308" i="20"/>
  <c r="B308" i="20"/>
  <c r="G307" i="20"/>
  <c r="F307" i="20"/>
  <c r="E307" i="20"/>
  <c r="D307" i="20"/>
  <c r="C307" i="20"/>
  <c r="B307" i="20"/>
  <c r="G306" i="20"/>
  <c r="F306" i="20"/>
  <c r="E306" i="20"/>
  <c r="D306" i="20"/>
  <c r="C306" i="20"/>
  <c r="B306" i="20"/>
  <c r="G305" i="20"/>
  <c r="F305" i="20"/>
  <c r="E305" i="20"/>
  <c r="D305" i="20"/>
  <c r="C305" i="20"/>
  <c r="B305" i="20"/>
  <c r="G304" i="20"/>
  <c r="F304" i="20"/>
  <c r="E304" i="20"/>
  <c r="D304" i="20"/>
  <c r="C304" i="20"/>
  <c r="B304" i="20"/>
  <c r="G303" i="20"/>
  <c r="F303" i="20"/>
  <c r="E303" i="20"/>
  <c r="D303" i="20"/>
  <c r="C303" i="20"/>
  <c r="B303" i="20"/>
  <c r="G302" i="20"/>
  <c r="F302" i="20"/>
  <c r="E302" i="20"/>
  <c r="D302" i="20"/>
  <c r="C302" i="20"/>
  <c r="B302" i="20"/>
  <c r="G301" i="20"/>
  <c r="F301" i="20"/>
  <c r="E301" i="20"/>
  <c r="D301" i="20"/>
  <c r="C301" i="20"/>
  <c r="B301" i="20"/>
  <c r="G300" i="20"/>
  <c r="F300" i="20"/>
  <c r="E300" i="20"/>
  <c r="D300" i="20"/>
  <c r="C300" i="20"/>
  <c r="B300" i="20"/>
  <c r="G299" i="20"/>
  <c r="F299" i="20"/>
  <c r="E299" i="20"/>
  <c r="D299" i="20"/>
  <c r="C299" i="20"/>
  <c r="B299" i="20"/>
  <c r="G298" i="20"/>
  <c r="F298" i="20"/>
  <c r="E298" i="20"/>
  <c r="D298" i="20"/>
  <c r="C298" i="20"/>
  <c r="B298" i="20"/>
  <c r="G297" i="20"/>
  <c r="F297" i="20"/>
  <c r="E297" i="20"/>
  <c r="D297" i="20"/>
  <c r="C297" i="20"/>
  <c r="B297" i="20"/>
  <c r="G296" i="20"/>
  <c r="F296" i="20"/>
  <c r="E296" i="20"/>
  <c r="D296" i="20"/>
  <c r="C296" i="20"/>
  <c r="B296" i="20"/>
  <c r="G295" i="20"/>
  <c r="F295" i="20"/>
  <c r="E295" i="20"/>
  <c r="D295" i="20"/>
  <c r="C295" i="20"/>
  <c r="B295" i="20"/>
  <c r="G294" i="20"/>
  <c r="F294" i="20"/>
  <c r="E294" i="20"/>
  <c r="D294" i="20"/>
  <c r="C294" i="20"/>
  <c r="B294" i="20"/>
  <c r="G293" i="20"/>
  <c r="F293" i="20"/>
  <c r="E293" i="20"/>
  <c r="D293" i="20"/>
  <c r="C293" i="20"/>
  <c r="B293" i="20"/>
  <c r="G292" i="20"/>
  <c r="F292" i="20"/>
  <c r="E292" i="20"/>
  <c r="D292" i="20"/>
  <c r="C292" i="20"/>
  <c r="B292" i="20"/>
  <c r="G291" i="20"/>
  <c r="F291" i="20"/>
  <c r="E291" i="20"/>
  <c r="D291" i="20"/>
  <c r="C291" i="20"/>
  <c r="B291" i="20"/>
  <c r="G290" i="20"/>
  <c r="F290" i="20"/>
  <c r="E290" i="20"/>
  <c r="D290" i="20"/>
  <c r="C290" i="20"/>
  <c r="B290" i="20"/>
  <c r="G289" i="20"/>
  <c r="F289" i="20"/>
  <c r="E289" i="20"/>
  <c r="D289" i="20"/>
  <c r="C289" i="20"/>
  <c r="B289" i="20"/>
  <c r="G288" i="20"/>
  <c r="F288" i="20"/>
  <c r="E288" i="20"/>
  <c r="D288" i="20"/>
  <c r="C288" i="20"/>
  <c r="B288" i="20"/>
  <c r="G287" i="20"/>
  <c r="F287" i="20"/>
  <c r="E287" i="20"/>
  <c r="D287" i="20"/>
  <c r="C287" i="20"/>
  <c r="B287" i="20"/>
  <c r="G286" i="20"/>
  <c r="F286" i="20"/>
  <c r="E286" i="20"/>
  <c r="D286" i="20"/>
  <c r="C286" i="20"/>
  <c r="B286" i="20"/>
  <c r="G285" i="20"/>
  <c r="F285" i="20"/>
  <c r="E285" i="20"/>
  <c r="D285" i="20"/>
  <c r="C285" i="20"/>
  <c r="B285" i="20"/>
  <c r="G284" i="20"/>
  <c r="F284" i="20"/>
  <c r="E284" i="20"/>
  <c r="D284" i="20"/>
  <c r="C284" i="20"/>
  <c r="B284" i="20"/>
  <c r="G283" i="20"/>
  <c r="F283" i="20"/>
  <c r="E283" i="20"/>
  <c r="D283" i="20"/>
  <c r="C283" i="20"/>
  <c r="B283" i="20"/>
  <c r="G282" i="20"/>
  <c r="F282" i="20"/>
  <c r="E282" i="20"/>
  <c r="D282" i="20"/>
  <c r="C282" i="20"/>
  <c r="B282" i="20"/>
  <c r="G281" i="20"/>
  <c r="F281" i="20"/>
  <c r="E281" i="20"/>
  <c r="D281" i="20"/>
  <c r="C281" i="20"/>
  <c r="B281" i="20"/>
  <c r="G280" i="20"/>
  <c r="F280" i="20"/>
  <c r="E280" i="20"/>
  <c r="D280" i="20"/>
  <c r="C280" i="20"/>
  <c r="B280" i="20"/>
  <c r="G279" i="20"/>
  <c r="F279" i="20"/>
  <c r="E279" i="20"/>
  <c r="D279" i="20"/>
  <c r="C279" i="20"/>
  <c r="B279" i="20"/>
  <c r="G278" i="20"/>
  <c r="F278" i="20"/>
  <c r="E278" i="20"/>
  <c r="D278" i="20"/>
  <c r="C278" i="20"/>
  <c r="B278" i="20"/>
  <c r="G277" i="20"/>
  <c r="F277" i="20"/>
  <c r="E277" i="20"/>
  <c r="D277" i="20"/>
  <c r="C277" i="20"/>
  <c r="B277" i="20"/>
  <c r="G276" i="20"/>
  <c r="F276" i="20"/>
  <c r="E276" i="20"/>
  <c r="D276" i="20"/>
  <c r="C276" i="20"/>
  <c r="B276" i="20"/>
  <c r="G275" i="20"/>
  <c r="F275" i="20"/>
  <c r="E275" i="20"/>
  <c r="D275" i="20"/>
  <c r="C275" i="20"/>
  <c r="B275" i="20"/>
  <c r="G274" i="20"/>
  <c r="F274" i="20"/>
  <c r="E274" i="20"/>
  <c r="D274" i="20"/>
  <c r="C274" i="20"/>
  <c r="B274" i="20"/>
  <c r="G273" i="20"/>
  <c r="F273" i="20"/>
  <c r="E273" i="20"/>
  <c r="D273" i="20"/>
  <c r="C273" i="20"/>
  <c r="B273" i="20"/>
  <c r="G272" i="20"/>
  <c r="F272" i="20"/>
  <c r="E272" i="20"/>
  <c r="D272" i="20"/>
  <c r="C272" i="20"/>
  <c r="B272" i="20"/>
  <c r="G271" i="20"/>
  <c r="F271" i="20"/>
  <c r="E271" i="20"/>
  <c r="D271" i="20"/>
  <c r="C271" i="20"/>
  <c r="B271" i="20"/>
  <c r="G270" i="20"/>
  <c r="F270" i="20"/>
  <c r="E270" i="20"/>
  <c r="D270" i="20"/>
  <c r="C270" i="20"/>
  <c r="B270" i="20"/>
  <c r="G269" i="20"/>
  <c r="F269" i="20"/>
  <c r="E269" i="20"/>
  <c r="D269" i="20"/>
  <c r="C269" i="20"/>
  <c r="B269" i="20"/>
  <c r="G268" i="20"/>
  <c r="F268" i="20"/>
  <c r="E268" i="20"/>
  <c r="D268" i="20"/>
  <c r="C268" i="20"/>
  <c r="B268" i="20"/>
  <c r="G267" i="20"/>
  <c r="F267" i="20"/>
  <c r="E267" i="20"/>
  <c r="D267" i="20"/>
  <c r="C267" i="20"/>
  <c r="B267" i="20"/>
  <c r="G266" i="20"/>
  <c r="F266" i="20"/>
  <c r="E266" i="20"/>
  <c r="D266" i="20"/>
  <c r="C266" i="20"/>
  <c r="B266" i="20"/>
  <c r="G265" i="20"/>
  <c r="F265" i="20"/>
  <c r="E265" i="20"/>
  <c r="D265" i="20"/>
  <c r="C265" i="20"/>
  <c r="B265" i="20"/>
  <c r="G264" i="20"/>
  <c r="F264" i="20"/>
  <c r="E264" i="20"/>
  <c r="D264" i="20"/>
  <c r="C264" i="20"/>
  <c r="B264" i="20"/>
  <c r="G263" i="20"/>
  <c r="F263" i="20"/>
  <c r="E263" i="20"/>
  <c r="D263" i="20"/>
  <c r="C263" i="20"/>
  <c r="B263" i="20"/>
  <c r="G262" i="20"/>
  <c r="F262" i="20"/>
  <c r="E262" i="20"/>
  <c r="D262" i="20"/>
  <c r="C262" i="20"/>
  <c r="B262" i="20"/>
  <c r="G261" i="20"/>
  <c r="F261" i="20"/>
  <c r="E261" i="20"/>
  <c r="D261" i="20"/>
  <c r="C261" i="20"/>
  <c r="B261" i="20"/>
  <c r="G260" i="20"/>
  <c r="F260" i="20"/>
  <c r="E260" i="20"/>
  <c r="D260" i="20"/>
  <c r="C260" i="20"/>
  <c r="B260" i="20"/>
  <c r="G259" i="20"/>
  <c r="F259" i="20"/>
  <c r="E259" i="20"/>
  <c r="D259" i="20"/>
  <c r="C259" i="20"/>
  <c r="B259" i="20"/>
  <c r="G258" i="20"/>
  <c r="F258" i="20"/>
  <c r="E258" i="20"/>
  <c r="D258" i="20"/>
  <c r="C258" i="20"/>
  <c r="B258" i="20"/>
  <c r="G257" i="20"/>
  <c r="F257" i="20"/>
  <c r="E257" i="20"/>
  <c r="D257" i="20"/>
  <c r="C257" i="20"/>
  <c r="B257" i="20"/>
  <c r="G256" i="20"/>
  <c r="F256" i="20"/>
  <c r="E256" i="20"/>
  <c r="D256" i="20"/>
  <c r="C256" i="20"/>
  <c r="B256" i="20"/>
  <c r="G255" i="20"/>
  <c r="F255" i="20"/>
  <c r="E255" i="20"/>
  <c r="D255" i="20"/>
  <c r="C255" i="20"/>
  <c r="B255" i="20"/>
  <c r="G254" i="20"/>
  <c r="F254" i="20"/>
  <c r="E254" i="20"/>
  <c r="D254" i="20"/>
  <c r="C254" i="20"/>
  <c r="B254" i="20"/>
  <c r="G253" i="20"/>
  <c r="F253" i="20"/>
  <c r="E253" i="20"/>
  <c r="D253" i="20"/>
  <c r="C253" i="20"/>
  <c r="B253" i="20"/>
  <c r="G252" i="20"/>
  <c r="F252" i="20"/>
  <c r="E252" i="20"/>
  <c r="D252" i="20"/>
  <c r="C252" i="20"/>
  <c r="B252" i="20"/>
  <c r="G251" i="20"/>
  <c r="F251" i="20"/>
  <c r="E251" i="20"/>
  <c r="D251" i="20"/>
  <c r="C251" i="20"/>
  <c r="B251" i="20"/>
  <c r="G250" i="20"/>
  <c r="F250" i="20"/>
  <c r="E250" i="20"/>
  <c r="D250" i="20"/>
  <c r="C250" i="20"/>
  <c r="B250" i="20"/>
  <c r="G249" i="20"/>
  <c r="F249" i="20"/>
  <c r="E249" i="20"/>
  <c r="D249" i="20"/>
  <c r="C249" i="20"/>
  <c r="B249" i="20"/>
  <c r="G248" i="20"/>
  <c r="F248" i="20"/>
  <c r="E248" i="20"/>
  <c r="D248" i="20"/>
  <c r="C248" i="20"/>
  <c r="B248" i="20"/>
  <c r="G247" i="20"/>
  <c r="F247" i="20"/>
  <c r="E247" i="20"/>
  <c r="D247" i="20"/>
  <c r="C247" i="20"/>
  <c r="B247" i="20"/>
  <c r="G246" i="20"/>
  <c r="F246" i="20"/>
  <c r="E246" i="20"/>
  <c r="D246" i="20"/>
  <c r="C246" i="20"/>
  <c r="B246" i="20"/>
  <c r="G245" i="20"/>
  <c r="F245" i="20"/>
  <c r="E245" i="20"/>
  <c r="D245" i="20"/>
  <c r="C245" i="20"/>
  <c r="B245" i="20"/>
  <c r="G244" i="20"/>
  <c r="F244" i="20"/>
  <c r="E244" i="20"/>
  <c r="D244" i="20"/>
  <c r="C244" i="20"/>
  <c r="B244" i="20"/>
  <c r="G243" i="20"/>
  <c r="F243" i="20"/>
  <c r="E243" i="20"/>
  <c r="D243" i="20"/>
  <c r="C243" i="20"/>
  <c r="B243" i="20"/>
  <c r="G242" i="20"/>
  <c r="F242" i="20"/>
  <c r="E242" i="20"/>
  <c r="D242" i="20"/>
  <c r="C242" i="20"/>
  <c r="B242" i="20"/>
  <c r="G241" i="20"/>
  <c r="F241" i="20"/>
  <c r="E241" i="20"/>
  <c r="D241" i="20"/>
  <c r="C241" i="20"/>
  <c r="B241" i="20"/>
  <c r="G240" i="20"/>
  <c r="F240" i="20"/>
  <c r="E240" i="20"/>
  <c r="D240" i="20"/>
  <c r="C240" i="20"/>
  <c r="B240" i="20"/>
  <c r="G239" i="20"/>
  <c r="F239" i="20"/>
  <c r="E239" i="20"/>
  <c r="D239" i="20"/>
  <c r="C239" i="20"/>
  <c r="B239" i="20"/>
  <c r="G238" i="20"/>
  <c r="F238" i="20"/>
  <c r="E238" i="20"/>
  <c r="D238" i="20"/>
  <c r="C238" i="20"/>
  <c r="B238" i="20"/>
  <c r="G237" i="20"/>
  <c r="F237" i="20"/>
  <c r="E237" i="20"/>
  <c r="D237" i="20"/>
  <c r="C237" i="20"/>
  <c r="B237" i="20"/>
  <c r="G236" i="20"/>
  <c r="F236" i="20"/>
  <c r="E236" i="20"/>
  <c r="D236" i="20"/>
  <c r="C236" i="20"/>
  <c r="B236" i="20"/>
  <c r="G235" i="20"/>
  <c r="F235" i="20"/>
  <c r="E235" i="20"/>
  <c r="D235" i="20"/>
  <c r="C235" i="20"/>
  <c r="B235" i="20"/>
  <c r="G234" i="20"/>
  <c r="F234" i="20"/>
  <c r="E234" i="20"/>
  <c r="D234" i="20"/>
  <c r="C234" i="20"/>
  <c r="B234" i="20"/>
  <c r="G233" i="20"/>
  <c r="F233" i="20"/>
  <c r="E233" i="20"/>
  <c r="D233" i="20"/>
  <c r="C233" i="20"/>
  <c r="B233" i="20"/>
  <c r="G232" i="20"/>
  <c r="F232" i="20"/>
  <c r="E232" i="20"/>
  <c r="D232" i="20"/>
  <c r="C232" i="20"/>
  <c r="B232" i="20"/>
  <c r="G231" i="20"/>
  <c r="F231" i="20"/>
  <c r="E231" i="20"/>
  <c r="D231" i="20"/>
  <c r="C231" i="20"/>
  <c r="B231" i="20"/>
  <c r="G230" i="20"/>
  <c r="F230" i="20"/>
  <c r="E230" i="20"/>
  <c r="D230" i="20"/>
  <c r="C230" i="20"/>
  <c r="B230" i="20"/>
  <c r="G229" i="20"/>
  <c r="F229" i="20"/>
  <c r="E229" i="20"/>
  <c r="D229" i="20"/>
  <c r="C229" i="20"/>
  <c r="B229" i="20"/>
  <c r="G228" i="20"/>
  <c r="F228" i="20"/>
  <c r="E228" i="20"/>
  <c r="D228" i="20"/>
  <c r="C228" i="20"/>
  <c r="B228" i="20"/>
  <c r="G227" i="20"/>
  <c r="F227" i="20"/>
  <c r="E227" i="20"/>
  <c r="D227" i="20"/>
  <c r="C227" i="20"/>
  <c r="B227" i="20"/>
  <c r="G226" i="20"/>
  <c r="F226" i="20"/>
  <c r="E226" i="20"/>
  <c r="D226" i="20"/>
  <c r="C226" i="20"/>
  <c r="B226" i="20"/>
  <c r="G225" i="20"/>
  <c r="F225" i="20"/>
  <c r="E225" i="20"/>
  <c r="D225" i="20"/>
  <c r="C225" i="20"/>
  <c r="B225" i="20"/>
  <c r="G224" i="20"/>
  <c r="F224" i="20"/>
  <c r="E224" i="20"/>
  <c r="D224" i="20"/>
  <c r="C224" i="20"/>
  <c r="B224" i="20"/>
  <c r="G223" i="20"/>
  <c r="F223" i="20"/>
  <c r="E223" i="20"/>
  <c r="D223" i="20"/>
  <c r="C223" i="20"/>
  <c r="B223" i="20"/>
  <c r="G222" i="20"/>
  <c r="F222" i="20"/>
  <c r="E222" i="20"/>
  <c r="D222" i="20"/>
  <c r="C222" i="20"/>
  <c r="B222" i="20"/>
  <c r="G221" i="20"/>
  <c r="F221" i="20"/>
  <c r="E221" i="20"/>
  <c r="D221" i="20"/>
  <c r="C221" i="20"/>
  <c r="B221" i="20"/>
  <c r="G220" i="20"/>
  <c r="F220" i="20"/>
  <c r="E220" i="20"/>
  <c r="D220" i="20"/>
  <c r="C220" i="20"/>
  <c r="B220" i="20"/>
  <c r="G219" i="20"/>
  <c r="F219" i="20"/>
  <c r="E219" i="20"/>
  <c r="D219" i="20"/>
  <c r="C219" i="20"/>
  <c r="B219" i="20"/>
  <c r="G218" i="20"/>
  <c r="F218" i="20"/>
  <c r="E218" i="20"/>
  <c r="D218" i="20"/>
  <c r="C218" i="20"/>
  <c r="B218" i="20"/>
  <c r="G217" i="20"/>
  <c r="F217" i="20"/>
  <c r="E217" i="20"/>
  <c r="D217" i="20"/>
  <c r="C217" i="20"/>
  <c r="B217" i="20"/>
  <c r="G216" i="20"/>
  <c r="F216" i="20"/>
  <c r="E216" i="20"/>
  <c r="D216" i="20"/>
  <c r="C216" i="20"/>
  <c r="B216" i="20"/>
  <c r="G215" i="20"/>
  <c r="F215" i="20"/>
  <c r="E215" i="20"/>
  <c r="D215" i="20"/>
  <c r="C215" i="20"/>
  <c r="B215" i="20"/>
  <c r="G214" i="20"/>
  <c r="F214" i="20"/>
  <c r="E214" i="20"/>
  <c r="D214" i="20"/>
  <c r="C214" i="20"/>
  <c r="B214" i="20"/>
  <c r="G213" i="20"/>
  <c r="F213" i="20"/>
  <c r="E213" i="20"/>
  <c r="D213" i="20"/>
  <c r="C213" i="20"/>
  <c r="B213" i="20"/>
  <c r="G212" i="20"/>
  <c r="F212" i="20"/>
  <c r="E212" i="20"/>
  <c r="D212" i="20"/>
  <c r="C212" i="20"/>
  <c r="B212" i="20"/>
  <c r="G211" i="20"/>
  <c r="F211" i="20"/>
  <c r="E211" i="20"/>
  <c r="D211" i="20"/>
  <c r="C211" i="20"/>
  <c r="B211" i="20"/>
  <c r="G210" i="20"/>
  <c r="F210" i="20"/>
  <c r="E210" i="20"/>
  <c r="D210" i="20"/>
  <c r="C210" i="20"/>
  <c r="B210" i="20"/>
  <c r="G209" i="20"/>
  <c r="F209" i="20"/>
  <c r="E209" i="20"/>
  <c r="D209" i="20"/>
  <c r="C209" i="20"/>
  <c r="B209" i="20"/>
  <c r="G208" i="20"/>
  <c r="F208" i="20"/>
  <c r="E208" i="20"/>
  <c r="D208" i="20"/>
  <c r="C208" i="20"/>
  <c r="B208" i="20"/>
  <c r="G207" i="20"/>
  <c r="F207" i="20"/>
  <c r="E207" i="20"/>
  <c r="D207" i="20"/>
  <c r="C207" i="20"/>
  <c r="B207" i="20"/>
  <c r="G206" i="20"/>
  <c r="F206" i="20"/>
  <c r="E206" i="20"/>
  <c r="D206" i="20"/>
  <c r="C206" i="20"/>
  <c r="B206" i="20"/>
  <c r="G205" i="20"/>
  <c r="F205" i="20"/>
  <c r="E205" i="20"/>
  <c r="D205" i="20"/>
  <c r="C205" i="20"/>
  <c r="B205" i="20"/>
  <c r="G204" i="20"/>
  <c r="F204" i="20"/>
  <c r="E204" i="20"/>
  <c r="D204" i="20"/>
  <c r="C204" i="20"/>
  <c r="B204" i="20"/>
  <c r="G203" i="20"/>
  <c r="F203" i="20"/>
  <c r="E203" i="20"/>
  <c r="D203" i="20"/>
  <c r="C203" i="20"/>
  <c r="B203" i="20"/>
  <c r="G202" i="20"/>
  <c r="F202" i="20"/>
  <c r="E202" i="20"/>
  <c r="D202" i="20"/>
  <c r="C202" i="20"/>
  <c r="B202" i="20"/>
  <c r="G201" i="20"/>
  <c r="F201" i="20"/>
  <c r="E201" i="20"/>
  <c r="D201" i="20"/>
  <c r="C201" i="20"/>
  <c r="B201" i="20"/>
  <c r="G200" i="20"/>
  <c r="F200" i="20"/>
  <c r="E200" i="20"/>
  <c r="D200" i="20"/>
  <c r="C200" i="20"/>
  <c r="B200" i="20"/>
  <c r="G199" i="20"/>
  <c r="F199" i="20"/>
  <c r="E199" i="20"/>
  <c r="D199" i="20"/>
  <c r="C199" i="20"/>
  <c r="B199" i="20"/>
  <c r="G198" i="20"/>
  <c r="F198" i="20"/>
  <c r="E198" i="20"/>
  <c r="D198" i="20"/>
  <c r="C198" i="20"/>
  <c r="B198" i="20"/>
  <c r="G197" i="20"/>
  <c r="F197" i="20"/>
  <c r="E197" i="20"/>
  <c r="D197" i="20"/>
  <c r="C197" i="20"/>
  <c r="B197" i="20"/>
  <c r="G196" i="20"/>
  <c r="F196" i="20"/>
  <c r="E196" i="20"/>
  <c r="D196" i="20"/>
  <c r="C196" i="20"/>
  <c r="B196" i="20"/>
  <c r="G195" i="20"/>
  <c r="F195" i="20"/>
  <c r="E195" i="20"/>
  <c r="D195" i="20"/>
  <c r="C195" i="20"/>
  <c r="B195" i="20"/>
  <c r="G194" i="20"/>
  <c r="F194" i="20"/>
  <c r="E194" i="20"/>
  <c r="D194" i="20"/>
  <c r="C194" i="20"/>
  <c r="B194" i="20"/>
  <c r="G193" i="20"/>
  <c r="F193" i="20"/>
  <c r="E193" i="20"/>
  <c r="D193" i="20"/>
  <c r="C193" i="20"/>
  <c r="B193" i="20"/>
  <c r="G192" i="20"/>
  <c r="F192" i="20"/>
  <c r="E192" i="20"/>
  <c r="D192" i="20"/>
  <c r="C192" i="20"/>
  <c r="B192" i="20"/>
  <c r="G191" i="20"/>
  <c r="F191" i="20"/>
  <c r="E191" i="20"/>
  <c r="D191" i="20"/>
  <c r="C191" i="20"/>
  <c r="B191" i="20"/>
  <c r="G190" i="20"/>
  <c r="F190" i="20"/>
  <c r="E190" i="20"/>
  <c r="D190" i="20"/>
  <c r="C190" i="20"/>
  <c r="B190" i="20"/>
  <c r="G189" i="20"/>
  <c r="F189" i="20"/>
  <c r="E189" i="20"/>
  <c r="D189" i="20"/>
  <c r="C189" i="20"/>
  <c r="B189" i="20"/>
  <c r="G188" i="20"/>
  <c r="F188" i="20"/>
  <c r="E188" i="20"/>
  <c r="D188" i="20"/>
  <c r="C188" i="20"/>
  <c r="B188" i="20"/>
  <c r="G187" i="20"/>
  <c r="F187" i="20"/>
  <c r="E187" i="20"/>
  <c r="D187" i="20"/>
  <c r="C187" i="20"/>
  <c r="B187" i="20"/>
  <c r="G186" i="20"/>
  <c r="F186" i="20"/>
  <c r="E186" i="20"/>
  <c r="D186" i="20"/>
  <c r="C186" i="20"/>
  <c r="B186" i="20"/>
  <c r="G185" i="20"/>
  <c r="F185" i="20"/>
  <c r="E185" i="20"/>
  <c r="D185" i="20"/>
  <c r="C185" i="20"/>
  <c r="B185" i="20"/>
  <c r="G184" i="20"/>
  <c r="F184" i="20"/>
  <c r="E184" i="20"/>
  <c r="D184" i="20"/>
  <c r="C184" i="20"/>
  <c r="B184" i="20"/>
  <c r="G183" i="20"/>
  <c r="F183" i="20"/>
  <c r="E183" i="20"/>
  <c r="D183" i="20"/>
  <c r="C183" i="20"/>
  <c r="B183" i="20"/>
  <c r="G182" i="20"/>
  <c r="F182" i="20"/>
  <c r="E182" i="20"/>
  <c r="D182" i="20"/>
  <c r="C182" i="20"/>
  <c r="B182" i="20"/>
  <c r="G181" i="20"/>
  <c r="F181" i="20"/>
  <c r="E181" i="20"/>
  <c r="D181" i="20"/>
  <c r="C181" i="20"/>
  <c r="B181" i="20"/>
  <c r="G180" i="20"/>
  <c r="F180" i="20"/>
  <c r="E180" i="20"/>
  <c r="D180" i="20"/>
  <c r="C180" i="20"/>
  <c r="B180" i="20"/>
  <c r="G179" i="20"/>
  <c r="F179" i="20"/>
  <c r="E179" i="20"/>
  <c r="D179" i="20"/>
  <c r="C179" i="20"/>
  <c r="B179" i="20"/>
  <c r="G178" i="20"/>
  <c r="F178" i="20"/>
  <c r="E178" i="20"/>
  <c r="D178" i="20"/>
  <c r="C178" i="20"/>
  <c r="B178" i="20"/>
  <c r="G177" i="20"/>
  <c r="F177" i="20"/>
  <c r="E177" i="20"/>
  <c r="D177" i="20"/>
  <c r="C177" i="20"/>
  <c r="B177" i="20"/>
  <c r="G176" i="20"/>
  <c r="F176" i="20"/>
  <c r="E176" i="20"/>
  <c r="D176" i="20"/>
  <c r="C176" i="20"/>
  <c r="B176" i="20"/>
  <c r="G175" i="20"/>
  <c r="F175" i="20"/>
  <c r="E175" i="20"/>
  <c r="D175" i="20"/>
  <c r="C175" i="20"/>
  <c r="B175" i="20"/>
  <c r="G174" i="20"/>
  <c r="F174" i="20"/>
  <c r="E174" i="20"/>
  <c r="D174" i="20"/>
  <c r="C174" i="20"/>
  <c r="B174" i="20"/>
  <c r="G173" i="20"/>
  <c r="F173" i="20"/>
  <c r="E173" i="20"/>
  <c r="D173" i="20"/>
  <c r="C173" i="20"/>
  <c r="B173" i="20"/>
  <c r="G172" i="20"/>
  <c r="F172" i="20"/>
  <c r="E172" i="20"/>
  <c r="D172" i="20"/>
  <c r="C172" i="20"/>
  <c r="B172" i="20"/>
  <c r="G171" i="20"/>
  <c r="F171" i="20"/>
  <c r="E171" i="20"/>
  <c r="D171" i="20"/>
  <c r="C171" i="20"/>
  <c r="B171" i="20"/>
  <c r="G170" i="20"/>
  <c r="F170" i="20"/>
  <c r="E170" i="20"/>
  <c r="D170" i="20"/>
  <c r="C170" i="20"/>
  <c r="B170" i="20"/>
  <c r="G169" i="20"/>
  <c r="F169" i="20"/>
  <c r="E169" i="20"/>
  <c r="D169" i="20"/>
  <c r="C169" i="20"/>
  <c r="B169" i="20"/>
  <c r="G168" i="20"/>
  <c r="F168" i="20"/>
  <c r="E168" i="20"/>
  <c r="D168" i="20"/>
  <c r="C168" i="20"/>
  <c r="B168" i="20"/>
  <c r="J167" i="20"/>
  <c r="I167" i="20"/>
  <c r="G167" i="20"/>
  <c r="F167" i="20"/>
  <c r="E167" i="20"/>
  <c r="D167" i="20"/>
  <c r="C167" i="20"/>
  <c r="B167" i="20"/>
  <c r="J166" i="20"/>
  <c r="I166" i="20"/>
  <c r="G166" i="20"/>
  <c r="F166" i="20"/>
  <c r="E166" i="20"/>
  <c r="D166" i="20"/>
  <c r="C166" i="20"/>
  <c r="B166" i="20"/>
  <c r="J165" i="20"/>
  <c r="I165" i="20"/>
  <c r="G165" i="20"/>
  <c r="F165" i="20"/>
  <c r="E165" i="20"/>
  <c r="D165" i="20"/>
  <c r="C165" i="20"/>
  <c r="B165" i="20"/>
  <c r="J164" i="20"/>
  <c r="I164" i="20"/>
  <c r="G164" i="20"/>
  <c r="F164" i="20"/>
  <c r="E164" i="20"/>
  <c r="D164" i="20"/>
  <c r="C164" i="20"/>
  <c r="B164" i="20"/>
  <c r="J163" i="20"/>
  <c r="I163" i="20"/>
  <c r="G163" i="20"/>
  <c r="F163" i="20"/>
  <c r="E163" i="20"/>
  <c r="D163" i="20"/>
  <c r="C163" i="20"/>
  <c r="B163" i="20"/>
  <c r="J162" i="20"/>
  <c r="I162" i="20"/>
  <c r="G162" i="20"/>
  <c r="F162" i="20"/>
  <c r="E162" i="20"/>
  <c r="D162" i="20"/>
  <c r="C162" i="20"/>
  <c r="B162" i="20"/>
  <c r="J161" i="20"/>
  <c r="I161" i="20"/>
  <c r="G161" i="20"/>
  <c r="F161" i="20"/>
  <c r="E161" i="20"/>
  <c r="D161" i="20"/>
  <c r="C161" i="20"/>
  <c r="B161" i="20"/>
  <c r="J160" i="20"/>
  <c r="I160" i="20"/>
  <c r="G160" i="20"/>
  <c r="F160" i="20"/>
  <c r="E160" i="20"/>
  <c r="D160" i="20"/>
  <c r="C160" i="20"/>
  <c r="B160" i="20"/>
  <c r="J159" i="20"/>
  <c r="I159" i="20"/>
  <c r="G159" i="20"/>
  <c r="F159" i="20"/>
  <c r="E159" i="20"/>
  <c r="D159" i="20"/>
  <c r="C159" i="20"/>
  <c r="B159" i="20"/>
  <c r="J158" i="20"/>
  <c r="I158" i="20"/>
  <c r="G158" i="20"/>
  <c r="F158" i="20"/>
  <c r="E158" i="20"/>
  <c r="D158" i="20"/>
  <c r="C158" i="20"/>
  <c r="B158" i="20"/>
  <c r="J157" i="20"/>
  <c r="I157" i="20"/>
  <c r="G157" i="20"/>
  <c r="F157" i="20"/>
  <c r="E157" i="20"/>
  <c r="D157" i="20"/>
  <c r="C157" i="20"/>
  <c r="B157" i="20"/>
  <c r="J156" i="20"/>
  <c r="I156" i="20"/>
  <c r="G156" i="20"/>
  <c r="F156" i="20"/>
  <c r="E156" i="20"/>
  <c r="D156" i="20"/>
  <c r="C156" i="20"/>
  <c r="B156" i="20"/>
  <c r="J155" i="20"/>
  <c r="I155" i="20"/>
  <c r="G155" i="20"/>
  <c r="F155" i="20"/>
  <c r="E155" i="20"/>
  <c r="D155" i="20"/>
  <c r="C155" i="20"/>
  <c r="B155" i="20"/>
  <c r="J154" i="20"/>
  <c r="I154" i="20"/>
  <c r="G154" i="20"/>
  <c r="F154" i="20"/>
  <c r="E154" i="20"/>
  <c r="D154" i="20"/>
  <c r="C154" i="20"/>
  <c r="B154" i="20"/>
  <c r="J153" i="20"/>
  <c r="I153" i="20"/>
  <c r="G153" i="20"/>
  <c r="F153" i="20"/>
  <c r="E153" i="20"/>
  <c r="D153" i="20"/>
  <c r="C153" i="20"/>
  <c r="B153" i="20"/>
  <c r="J152" i="20"/>
  <c r="I152" i="20"/>
  <c r="G152" i="20"/>
  <c r="F152" i="20"/>
  <c r="E152" i="20"/>
  <c r="D152" i="20"/>
  <c r="C152" i="20"/>
  <c r="B152" i="20"/>
  <c r="J151" i="20"/>
  <c r="I151" i="20"/>
  <c r="G151" i="20"/>
  <c r="F151" i="20"/>
  <c r="E151" i="20"/>
  <c r="D151" i="20"/>
  <c r="C151" i="20"/>
  <c r="B151" i="20"/>
  <c r="J150" i="20"/>
  <c r="I150" i="20"/>
  <c r="G150" i="20"/>
  <c r="F150" i="20"/>
  <c r="E150" i="20"/>
  <c r="D150" i="20"/>
  <c r="C150" i="20"/>
  <c r="B150" i="20"/>
  <c r="J149" i="20"/>
  <c r="I149" i="20"/>
  <c r="G149" i="20"/>
  <c r="F149" i="20"/>
  <c r="E149" i="20"/>
  <c r="D149" i="20"/>
  <c r="C149" i="20"/>
  <c r="B149" i="20"/>
  <c r="J148" i="20"/>
  <c r="I148" i="20"/>
  <c r="G148" i="20"/>
  <c r="F148" i="20"/>
  <c r="E148" i="20"/>
  <c r="D148" i="20"/>
  <c r="C148" i="20"/>
  <c r="B148" i="20"/>
  <c r="J147" i="20"/>
  <c r="I147" i="20"/>
  <c r="G147" i="20"/>
  <c r="F147" i="20"/>
  <c r="E147" i="20"/>
  <c r="D147" i="20"/>
  <c r="C147" i="20"/>
  <c r="B147" i="20"/>
  <c r="J146" i="20"/>
  <c r="I146" i="20"/>
  <c r="G146" i="20"/>
  <c r="F146" i="20"/>
  <c r="E146" i="20"/>
  <c r="D146" i="20"/>
  <c r="C146" i="20"/>
  <c r="B146" i="20"/>
  <c r="J145" i="20"/>
  <c r="I145" i="20"/>
  <c r="G145" i="20"/>
  <c r="F145" i="20"/>
  <c r="E145" i="20"/>
  <c r="D145" i="20"/>
  <c r="C145" i="20"/>
  <c r="B145" i="20"/>
  <c r="J144" i="20"/>
  <c r="I144" i="20"/>
  <c r="G144" i="20"/>
  <c r="F144" i="20"/>
  <c r="E144" i="20"/>
  <c r="D144" i="20"/>
  <c r="C144" i="20"/>
  <c r="B144" i="20"/>
  <c r="J143" i="20"/>
  <c r="I143" i="20"/>
  <c r="G143" i="20"/>
  <c r="F143" i="20"/>
  <c r="E143" i="20"/>
  <c r="D143" i="20"/>
  <c r="C143" i="20"/>
  <c r="B143" i="20"/>
  <c r="J142" i="20"/>
  <c r="I142" i="20"/>
  <c r="G142" i="20"/>
  <c r="F142" i="20"/>
  <c r="E142" i="20"/>
  <c r="D142" i="20"/>
  <c r="C142" i="20"/>
  <c r="B142" i="20"/>
  <c r="J141" i="20"/>
  <c r="I141" i="20"/>
  <c r="G141" i="20"/>
  <c r="F141" i="20"/>
  <c r="E141" i="20"/>
  <c r="D141" i="20"/>
  <c r="C141" i="20"/>
  <c r="B141" i="20"/>
  <c r="J140" i="20"/>
  <c r="I140" i="20"/>
  <c r="G140" i="20"/>
  <c r="F140" i="20"/>
  <c r="E140" i="20"/>
  <c r="D140" i="20"/>
  <c r="C140" i="20"/>
  <c r="B140" i="20"/>
  <c r="J139" i="20"/>
  <c r="I139" i="20"/>
  <c r="G139" i="20"/>
  <c r="F139" i="20"/>
  <c r="E139" i="20"/>
  <c r="D139" i="20"/>
  <c r="C139" i="20"/>
  <c r="B139" i="20"/>
  <c r="J138" i="20"/>
  <c r="I138" i="20"/>
  <c r="G138" i="20"/>
  <c r="F138" i="20"/>
  <c r="E138" i="20"/>
  <c r="D138" i="20"/>
  <c r="C138" i="20"/>
  <c r="B138" i="20"/>
  <c r="J137" i="20"/>
  <c r="I137" i="20"/>
  <c r="G137" i="20"/>
  <c r="F137" i="20"/>
  <c r="E137" i="20"/>
  <c r="D137" i="20"/>
  <c r="C137" i="20"/>
  <c r="B137" i="20"/>
  <c r="J136" i="20"/>
  <c r="I136" i="20"/>
  <c r="G136" i="20"/>
  <c r="F136" i="20"/>
  <c r="E136" i="20"/>
  <c r="D136" i="20"/>
  <c r="C136" i="20"/>
  <c r="B136" i="20"/>
  <c r="J135" i="20"/>
  <c r="I135" i="20"/>
  <c r="G135" i="20"/>
  <c r="F135" i="20"/>
  <c r="E135" i="20"/>
  <c r="D135" i="20"/>
  <c r="C135" i="20"/>
  <c r="B135" i="20"/>
  <c r="J134" i="20"/>
  <c r="I134" i="20"/>
  <c r="G134" i="20"/>
  <c r="F134" i="20"/>
  <c r="E134" i="20"/>
  <c r="D134" i="20"/>
  <c r="C134" i="20"/>
  <c r="B134" i="20"/>
  <c r="J133" i="20"/>
  <c r="I133" i="20"/>
  <c r="G133" i="20"/>
  <c r="F133" i="20"/>
  <c r="E133" i="20"/>
  <c r="D133" i="20"/>
  <c r="C133" i="20"/>
  <c r="B133" i="20"/>
  <c r="J132" i="20"/>
  <c r="I132" i="20"/>
  <c r="G132" i="20"/>
  <c r="F132" i="20"/>
  <c r="E132" i="20"/>
  <c r="D132" i="20"/>
  <c r="C132" i="20"/>
  <c r="B132" i="20"/>
  <c r="J131" i="20"/>
  <c r="I131" i="20"/>
  <c r="G131" i="20"/>
  <c r="F131" i="20"/>
  <c r="E131" i="20"/>
  <c r="D131" i="20"/>
  <c r="C131" i="20"/>
  <c r="B131" i="20"/>
  <c r="J130" i="20"/>
  <c r="I130" i="20"/>
  <c r="G130" i="20"/>
  <c r="F130" i="20"/>
  <c r="E130" i="20"/>
  <c r="D130" i="20"/>
  <c r="C130" i="20"/>
  <c r="B130" i="20"/>
  <c r="J129" i="20"/>
  <c r="I129" i="20"/>
  <c r="G129" i="20"/>
  <c r="F129" i="20"/>
  <c r="E129" i="20"/>
  <c r="D129" i="20"/>
  <c r="C129" i="20"/>
  <c r="B129" i="20"/>
  <c r="J128" i="20"/>
  <c r="I128" i="20"/>
  <c r="G128" i="20"/>
  <c r="F128" i="20"/>
  <c r="E128" i="20"/>
  <c r="D128" i="20"/>
  <c r="C128" i="20"/>
  <c r="B128" i="20"/>
  <c r="J127" i="20"/>
  <c r="I127" i="20"/>
  <c r="G127" i="20"/>
  <c r="F127" i="20"/>
  <c r="E127" i="20"/>
  <c r="D127" i="20"/>
  <c r="C127" i="20"/>
  <c r="B127" i="20"/>
  <c r="J126" i="20"/>
  <c r="I126" i="20"/>
  <c r="G126" i="20"/>
  <c r="F126" i="20"/>
  <c r="E126" i="20"/>
  <c r="D126" i="20"/>
  <c r="C126" i="20"/>
  <c r="B126" i="20"/>
  <c r="J125" i="20"/>
  <c r="I125" i="20"/>
  <c r="G125" i="20"/>
  <c r="F125" i="20"/>
  <c r="E125" i="20"/>
  <c r="D125" i="20"/>
  <c r="C125" i="20"/>
  <c r="B125" i="20"/>
  <c r="J124" i="20"/>
  <c r="I124" i="20"/>
  <c r="G124" i="20"/>
  <c r="F124" i="20"/>
  <c r="E124" i="20"/>
  <c r="D124" i="20"/>
  <c r="C124" i="20"/>
  <c r="B124" i="20"/>
  <c r="J123" i="20"/>
  <c r="I123" i="20"/>
  <c r="G123" i="20"/>
  <c r="F123" i="20"/>
  <c r="E123" i="20"/>
  <c r="D123" i="20"/>
  <c r="C123" i="20"/>
  <c r="B123" i="20"/>
  <c r="J122" i="20"/>
  <c r="I122" i="20"/>
  <c r="G122" i="20"/>
  <c r="F122" i="20"/>
  <c r="E122" i="20"/>
  <c r="D122" i="20"/>
  <c r="C122" i="20"/>
  <c r="B122" i="20"/>
  <c r="J121" i="20"/>
  <c r="I121" i="20"/>
  <c r="G121" i="20"/>
  <c r="F121" i="20"/>
  <c r="E121" i="20"/>
  <c r="D121" i="20"/>
  <c r="C121" i="20"/>
  <c r="B121" i="20"/>
  <c r="J120" i="20"/>
  <c r="I120" i="20"/>
  <c r="G120" i="20"/>
  <c r="F120" i="20"/>
  <c r="E120" i="20"/>
  <c r="D120" i="20"/>
  <c r="C120" i="20"/>
  <c r="B120" i="20"/>
  <c r="J119" i="20"/>
  <c r="I119" i="20"/>
  <c r="G119" i="20"/>
  <c r="F119" i="20"/>
  <c r="E119" i="20"/>
  <c r="D119" i="20"/>
  <c r="C119" i="20"/>
  <c r="B119" i="20"/>
  <c r="J118" i="20"/>
  <c r="I118" i="20"/>
  <c r="G118" i="20"/>
  <c r="F118" i="20"/>
  <c r="E118" i="20"/>
  <c r="D118" i="20"/>
  <c r="C118" i="20"/>
  <c r="B118" i="20"/>
  <c r="J117" i="20"/>
  <c r="I117" i="20"/>
  <c r="G117" i="20"/>
  <c r="F117" i="20"/>
  <c r="E117" i="20"/>
  <c r="D117" i="20"/>
  <c r="C117" i="20"/>
  <c r="B117" i="20"/>
  <c r="J116" i="20"/>
  <c r="I116" i="20"/>
  <c r="G116" i="20"/>
  <c r="F116" i="20"/>
  <c r="E116" i="20"/>
  <c r="D116" i="20"/>
  <c r="C116" i="20"/>
  <c r="B116" i="20"/>
  <c r="J115" i="20"/>
  <c r="I115" i="20"/>
  <c r="G115" i="20"/>
  <c r="F115" i="20"/>
  <c r="E115" i="20"/>
  <c r="D115" i="20"/>
  <c r="C115" i="20"/>
  <c r="B115" i="20"/>
  <c r="J114" i="20"/>
  <c r="I114" i="20"/>
  <c r="G114" i="20"/>
  <c r="F114" i="20"/>
  <c r="E114" i="20"/>
  <c r="D114" i="20"/>
  <c r="C114" i="20"/>
  <c r="B114" i="20"/>
  <c r="J113" i="20"/>
  <c r="I113" i="20"/>
  <c r="G113" i="20"/>
  <c r="F113" i="20"/>
  <c r="E113" i="20"/>
  <c r="D113" i="20"/>
  <c r="C113" i="20"/>
  <c r="B113" i="20"/>
  <c r="J112" i="20"/>
  <c r="I112" i="20"/>
  <c r="G112" i="20"/>
  <c r="F112" i="20"/>
  <c r="E112" i="20"/>
  <c r="D112" i="20"/>
  <c r="C112" i="20"/>
  <c r="B112" i="20"/>
  <c r="J111" i="20"/>
  <c r="I111" i="20"/>
  <c r="G111" i="20"/>
  <c r="F111" i="20"/>
  <c r="E111" i="20"/>
  <c r="D111" i="20"/>
  <c r="C111" i="20"/>
  <c r="B111" i="20"/>
  <c r="J110" i="20"/>
  <c r="I110" i="20"/>
  <c r="G110" i="20"/>
  <c r="F110" i="20"/>
  <c r="E110" i="20"/>
  <c r="D110" i="20"/>
  <c r="C110" i="20"/>
  <c r="B110" i="20"/>
  <c r="J109" i="20"/>
  <c r="I109" i="20"/>
  <c r="G109" i="20"/>
  <c r="F109" i="20"/>
  <c r="E109" i="20"/>
  <c r="D109" i="20"/>
  <c r="C109" i="20"/>
  <c r="B109" i="20"/>
  <c r="J108" i="20"/>
  <c r="I108" i="20"/>
  <c r="G108" i="20"/>
  <c r="F108" i="20"/>
  <c r="E108" i="20"/>
  <c r="D108" i="20"/>
  <c r="C108" i="20"/>
  <c r="B108" i="20"/>
  <c r="J107" i="20"/>
  <c r="I107" i="20"/>
  <c r="G107" i="20"/>
  <c r="F107" i="20"/>
  <c r="E107" i="20"/>
  <c r="D107" i="20"/>
  <c r="C107" i="20"/>
  <c r="B107" i="20"/>
  <c r="J106" i="20"/>
  <c r="I106" i="20"/>
  <c r="G106" i="20"/>
  <c r="F106" i="20"/>
  <c r="E106" i="20"/>
  <c r="D106" i="20"/>
  <c r="C106" i="20"/>
  <c r="B106" i="20"/>
  <c r="J105" i="20"/>
  <c r="I105" i="20"/>
  <c r="G105" i="20"/>
  <c r="F105" i="20"/>
  <c r="E105" i="20"/>
  <c r="D105" i="20"/>
  <c r="C105" i="20"/>
  <c r="B105" i="20"/>
  <c r="J104" i="20"/>
  <c r="I104" i="20"/>
  <c r="G104" i="20"/>
  <c r="F104" i="20"/>
  <c r="E104" i="20"/>
  <c r="D104" i="20"/>
  <c r="C104" i="20"/>
  <c r="B104" i="20"/>
  <c r="J103" i="20"/>
  <c r="I103" i="20"/>
  <c r="G103" i="20"/>
  <c r="F103" i="20"/>
  <c r="E103" i="20"/>
  <c r="D103" i="20"/>
  <c r="C103" i="20"/>
  <c r="B103" i="20"/>
  <c r="J102" i="20"/>
  <c r="I102" i="20"/>
  <c r="G102" i="20"/>
  <c r="F102" i="20"/>
  <c r="E102" i="20"/>
  <c r="D102" i="20"/>
  <c r="C102" i="20"/>
  <c r="B102" i="20"/>
  <c r="J101" i="20"/>
  <c r="I101" i="20"/>
  <c r="G101" i="20"/>
  <c r="F101" i="20"/>
  <c r="E101" i="20"/>
  <c r="D101" i="20"/>
  <c r="C101" i="20"/>
  <c r="B101" i="20"/>
  <c r="J100" i="20"/>
  <c r="I100" i="20"/>
  <c r="G100" i="20"/>
  <c r="F100" i="20"/>
  <c r="E100" i="20"/>
  <c r="D100" i="20"/>
  <c r="C100" i="20"/>
  <c r="B100" i="20"/>
  <c r="J99" i="20"/>
  <c r="I99" i="20"/>
  <c r="G99" i="20"/>
  <c r="F99" i="20"/>
  <c r="E99" i="20"/>
  <c r="D99" i="20"/>
  <c r="C99" i="20"/>
  <c r="B99" i="20"/>
  <c r="J98" i="20"/>
  <c r="I98" i="20"/>
  <c r="G98" i="20"/>
  <c r="F98" i="20"/>
  <c r="E98" i="20"/>
  <c r="D98" i="20"/>
  <c r="C98" i="20"/>
  <c r="B98" i="20"/>
  <c r="J97" i="20"/>
  <c r="I97" i="20"/>
  <c r="G97" i="20"/>
  <c r="F97" i="20"/>
  <c r="E97" i="20"/>
  <c r="D97" i="20"/>
  <c r="C97" i="20"/>
  <c r="B97" i="20"/>
  <c r="J96" i="20"/>
  <c r="I96" i="20"/>
  <c r="G96" i="20"/>
  <c r="F96" i="20"/>
  <c r="E96" i="20"/>
  <c r="D96" i="20"/>
  <c r="C96" i="20"/>
  <c r="B96" i="20"/>
  <c r="J95" i="20"/>
  <c r="I95" i="20"/>
  <c r="G95" i="20"/>
  <c r="F95" i="20"/>
  <c r="E95" i="20"/>
  <c r="D95" i="20"/>
  <c r="C95" i="20"/>
  <c r="B95" i="20"/>
  <c r="J94" i="20"/>
  <c r="I94" i="20"/>
  <c r="G94" i="20"/>
  <c r="F94" i="20"/>
  <c r="E94" i="20"/>
  <c r="D94" i="20"/>
  <c r="C94" i="20"/>
  <c r="B94" i="20"/>
  <c r="J93" i="20"/>
  <c r="I93" i="20"/>
  <c r="G93" i="20"/>
  <c r="F93" i="20"/>
  <c r="E93" i="20"/>
  <c r="D93" i="20"/>
  <c r="C93" i="20"/>
  <c r="B93" i="20"/>
  <c r="J92" i="20"/>
  <c r="I92" i="20"/>
  <c r="G92" i="20"/>
  <c r="F92" i="20"/>
  <c r="E92" i="20"/>
  <c r="D92" i="20"/>
  <c r="C92" i="20"/>
  <c r="B92" i="20"/>
  <c r="J91" i="20"/>
  <c r="I91" i="20"/>
  <c r="G91" i="20"/>
  <c r="F91" i="20"/>
  <c r="E91" i="20"/>
  <c r="D91" i="20"/>
  <c r="C91" i="20"/>
  <c r="B91" i="20"/>
  <c r="J90" i="20"/>
  <c r="I90" i="20"/>
  <c r="G90" i="20"/>
  <c r="F90" i="20"/>
  <c r="E90" i="20"/>
  <c r="D90" i="20"/>
  <c r="C90" i="20"/>
  <c r="B90" i="20"/>
  <c r="J89" i="20"/>
  <c r="I89" i="20"/>
  <c r="G89" i="20"/>
  <c r="F89" i="20"/>
  <c r="E89" i="20"/>
  <c r="D89" i="20"/>
  <c r="C89" i="20"/>
  <c r="B89" i="20"/>
  <c r="J88" i="20"/>
  <c r="I88" i="20"/>
  <c r="G88" i="20"/>
  <c r="F88" i="20"/>
  <c r="E88" i="20"/>
  <c r="D88" i="20"/>
  <c r="C88" i="20"/>
  <c r="B88" i="20"/>
  <c r="J87" i="20"/>
  <c r="I87" i="20"/>
  <c r="G87" i="20"/>
  <c r="F87" i="20"/>
  <c r="E87" i="20"/>
  <c r="D87" i="20"/>
  <c r="C87" i="20"/>
  <c r="B87" i="20"/>
  <c r="J86" i="20"/>
  <c r="I86" i="20"/>
  <c r="G86" i="20"/>
  <c r="F86" i="20"/>
  <c r="E86" i="20"/>
  <c r="D86" i="20"/>
  <c r="C86" i="20"/>
  <c r="B86" i="20"/>
  <c r="J85" i="20"/>
  <c r="I85" i="20"/>
  <c r="G85" i="20"/>
  <c r="F85" i="20"/>
  <c r="E85" i="20"/>
  <c r="D85" i="20"/>
  <c r="C85" i="20"/>
  <c r="B85" i="20"/>
  <c r="J84" i="20"/>
  <c r="I84" i="20"/>
  <c r="G84" i="20"/>
  <c r="F84" i="20"/>
  <c r="E84" i="20"/>
  <c r="D84" i="20"/>
  <c r="C84" i="20"/>
  <c r="B84" i="20"/>
  <c r="J83" i="20"/>
  <c r="I83" i="20"/>
  <c r="G83" i="20"/>
  <c r="F83" i="20"/>
  <c r="E83" i="20"/>
  <c r="D83" i="20"/>
  <c r="C83" i="20"/>
  <c r="B83" i="20"/>
  <c r="J82" i="20"/>
  <c r="I82" i="20"/>
  <c r="G82" i="20"/>
  <c r="F82" i="20"/>
  <c r="E82" i="20"/>
  <c r="D82" i="20"/>
  <c r="C82" i="20"/>
  <c r="B82" i="20"/>
  <c r="J81" i="20"/>
  <c r="I81" i="20"/>
  <c r="G81" i="20"/>
  <c r="F81" i="20"/>
  <c r="E81" i="20"/>
  <c r="D81" i="20"/>
  <c r="C81" i="20"/>
  <c r="B81" i="20"/>
  <c r="Q80" i="20"/>
  <c r="P80" i="20"/>
  <c r="O80" i="20"/>
  <c r="N80" i="20"/>
  <c r="M80" i="20"/>
  <c r="J80" i="20"/>
  <c r="I80" i="20"/>
  <c r="G80" i="20"/>
  <c r="F80" i="20"/>
  <c r="E80" i="20"/>
  <c r="D80" i="20"/>
  <c r="C80" i="20"/>
  <c r="B80" i="20"/>
  <c r="Q79" i="20"/>
  <c r="P79" i="20"/>
  <c r="O79" i="20"/>
  <c r="N79" i="20"/>
  <c r="M79" i="20"/>
  <c r="J79" i="20"/>
  <c r="I79" i="20"/>
  <c r="G79" i="20"/>
  <c r="F79" i="20"/>
  <c r="E79" i="20"/>
  <c r="D79" i="20"/>
  <c r="C79" i="20"/>
  <c r="B79" i="20"/>
  <c r="Q78" i="20"/>
  <c r="P78" i="20"/>
  <c r="O78" i="20"/>
  <c r="N78" i="20"/>
  <c r="M78" i="20"/>
  <c r="J78" i="20"/>
  <c r="I78" i="20"/>
  <c r="G78" i="20"/>
  <c r="F78" i="20"/>
  <c r="E78" i="20"/>
  <c r="D78" i="20"/>
  <c r="C78" i="20"/>
  <c r="B78" i="20"/>
  <c r="Q77" i="20"/>
  <c r="P77" i="20"/>
  <c r="O77" i="20"/>
  <c r="N77" i="20"/>
  <c r="M77" i="20"/>
  <c r="J77" i="20"/>
  <c r="I77" i="20"/>
  <c r="G77" i="20"/>
  <c r="F77" i="20"/>
  <c r="E77" i="20"/>
  <c r="D77" i="20"/>
  <c r="C77" i="20"/>
  <c r="B77" i="20"/>
  <c r="Q76" i="20"/>
  <c r="P76" i="20"/>
  <c r="O76" i="20"/>
  <c r="N76" i="20"/>
  <c r="M76" i="20"/>
  <c r="J76" i="20"/>
  <c r="I76" i="20"/>
  <c r="G76" i="20"/>
  <c r="F76" i="20"/>
  <c r="E76" i="20"/>
  <c r="D76" i="20"/>
  <c r="C76" i="20"/>
  <c r="B76" i="20"/>
  <c r="Q75" i="20"/>
  <c r="P75" i="20"/>
  <c r="O75" i="20"/>
  <c r="N75" i="20"/>
  <c r="M75" i="20"/>
  <c r="J75" i="20"/>
  <c r="I75" i="20"/>
  <c r="G75" i="20"/>
  <c r="F75" i="20"/>
  <c r="E75" i="20"/>
  <c r="D75" i="20"/>
  <c r="C75" i="20"/>
  <c r="B75" i="20"/>
  <c r="Q74" i="20"/>
  <c r="P74" i="20"/>
  <c r="O74" i="20"/>
  <c r="N74" i="20"/>
  <c r="M74" i="20"/>
  <c r="J74" i="20"/>
  <c r="I74" i="20"/>
  <c r="G74" i="20"/>
  <c r="F74" i="20"/>
  <c r="E74" i="20"/>
  <c r="D74" i="20"/>
  <c r="C74" i="20"/>
  <c r="B74" i="20"/>
  <c r="Q73" i="20"/>
  <c r="P73" i="20"/>
  <c r="O73" i="20"/>
  <c r="N73" i="20"/>
  <c r="M73" i="20"/>
  <c r="J73" i="20"/>
  <c r="I73" i="20"/>
  <c r="G73" i="20"/>
  <c r="F73" i="20"/>
  <c r="E73" i="20"/>
  <c r="D73" i="20"/>
  <c r="C73" i="20"/>
  <c r="B73" i="20"/>
  <c r="Q72" i="20"/>
  <c r="P72" i="20"/>
  <c r="O72" i="20"/>
  <c r="N72" i="20"/>
  <c r="M72" i="20"/>
  <c r="J72" i="20"/>
  <c r="I72" i="20"/>
  <c r="G72" i="20"/>
  <c r="F72" i="20"/>
  <c r="E72" i="20"/>
  <c r="D72" i="20"/>
  <c r="C72" i="20"/>
  <c r="B72" i="20"/>
  <c r="Q71" i="20"/>
  <c r="P71" i="20"/>
  <c r="O71" i="20"/>
  <c r="N71" i="20"/>
  <c r="M71" i="20"/>
  <c r="J71" i="20"/>
  <c r="I71" i="20"/>
  <c r="G71" i="20"/>
  <c r="F71" i="20"/>
  <c r="E71" i="20"/>
  <c r="D71" i="20"/>
  <c r="C71" i="20"/>
  <c r="B71" i="20"/>
  <c r="Q70" i="20"/>
  <c r="P70" i="20"/>
  <c r="O70" i="20"/>
  <c r="N70" i="20"/>
  <c r="M70" i="20"/>
  <c r="J70" i="20"/>
  <c r="I70" i="20"/>
  <c r="G70" i="20"/>
  <c r="F70" i="20"/>
  <c r="E70" i="20"/>
  <c r="D70" i="20"/>
  <c r="C70" i="20"/>
  <c r="B70" i="20"/>
  <c r="Q69" i="20"/>
  <c r="P69" i="20"/>
  <c r="O69" i="20"/>
  <c r="N69" i="20"/>
  <c r="M69" i="20"/>
  <c r="J69" i="20"/>
  <c r="I69" i="20"/>
  <c r="G69" i="20"/>
  <c r="F69" i="20"/>
  <c r="E69" i="20"/>
  <c r="D69" i="20"/>
  <c r="C69" i="20"/>
  <c r="B69" i="20"/>
  <c r="Q68" i="20"/>
  <c r="P68" i="20"/>
  <c r="O68" i="20"/>
  <c r="N68" i="20"/>
  <c r="M68" i="20"/>
  <c r="J68" i="20"/>
  <c r="I68" i="20"/>
  <c r="G68" i="20"/>
  <c r="F68" i="20"/>
  <c r="E68" i="20"/>
  <c r="D68" i="20"/>
  <c r="C68" i="20"/>
  <c r="B68" i="20"/>
  <c r="Q67" i="20"/>
  <c r="P67" i="20"/>
  <c r="O67" i="20"/>
  <c r="N67" i="20"/>
  <c r="M67" i="20"/>
  <c r="J67" i="20"/>
  <c r="I67" i="20"/>
  <c r="G67" i="20"/>
  <c r="F67" i="20"/>
  <c r="E67" i="20"/>
  <c r="D67" i="20"/>
  <c r="C67" i="20"/>
  <c r="B67" i="20"/>
  <c r="Q66" i="20"/>
  <c r="P66" i="20"/>
  <c r="O66" i="20"/>
  <c r="N66" i="20"/>
  <c r="M66" i="20"/>
  <c r="J66" i="20"/>
  <c r="I66" i="20"/>
  <c r="G66" i="20"/>
  <c r="F66" i="20"/>
  <c r="E66" i="20"/>
  <c r="D66" i="20"/>
  <c r="C66" i="20"/>
  <c r="B66" i="20"/>
  <c r="Q65" i="20"/>
  <c r="P65" i="20"/>
  <c r="O65" i="20"/>
  <c r="N65" i="20"/>
  <c r="M65" i="20"/>
  <c r="J65" i="20"/>
  <c r="I65" i="20"/>
  <c r="G65" i="20"/>
  <c r="F65" i="20"/>
  <c r="E65" i="20"/>
  <c r="D65" i="20"/>
  <c r="C65" i="20"/>
  <c r="B65" i="20"/>
  <c r="Q64" i="20"/>
  <c r="P64" i="20"/>
  <c r="O64" i="20"/>
  <c r="N64" i="20"/>
  <c r="M64" i="20"/>
  <c r="J64" i="20"/>
  <c r="I64" i="20"/>
  <c r="G64" i="20"/>
  <c r="F64" i="20"/>
  <c r="E64" i="20"/>
  <c r="D64" i="20"/>
  <c r="C64" i="20"/>
  <c r="B64" i="20"/>
  <c r="Q63" i="20"/>
  <c r="P63" i="20"/>
  <c r="O63" i="20"/>
  <c r="N63" i="20"/>
  <c r="M63" i="20"/>
  <c r="J63" i="20"/>
  <c r="I63" i="20"/>
  <c r="G63" i="20"/>
  <c r="F63" i="20"/>
  <c r="E63" i="20"/>
  <c r="D63" i="20"/>
  <c r="C63" i="20"/>
  <c r="B63" i="20"/>
  <c r="Q62" i="20"/>
  <c r="P62" i="20"/>
  <c r="O62" i="20"/>
  <c r="N62" i="20"/>
  <c r="M62" i="20"/>
  <c r="J62" i="20"/>
  <c r="I62" i="20"/>
  <c r="G62" i="20"/>
  <c r="F62" i="20"/>
  <c r="E62" i="20"/>
  <c r="D62" i="20"/>
  <c r="C62" i="20"/>
  <c r="B62" i="20"/>
  <c r="Q61" i="20"/>
  <c r="P61" i="20"/>
  <c r="O61" i="20"/>
  <c r="N61" i="20"/>
  <c r="M61" i="20"/>
  <c r="J61" i="20"/>
  <c r="I61" i="20"/>
  <c r="G61" i="20"/>
  <c r="F61" i="20"/>
  <c r="E61" i="20"/>
  <c r="D61" i="20"/>
  <c r="C61" i="20"/>
  <c r="B61" i="20"/>
  <c r="Q60" i="20"/>
  <c r="P60" i="20"/>
  <c r="O60" i="20"/>
  <c r="N60" i="20"/>
  <c r="M60" i="20"/>
  <c r="J60" i="20"/>
  <c r="I60" i="20"/>
  <c r="G60" i="20"/>
  <c r="F60" i="20"/>
  <c r="E60" i="20"/>
  <c r="D60" i="20"/>
  <c r="C60" i="20"/>
  <c r="B60" i="20"/>
  <c r="Q59" i="20"/>
  <c r="P59" i="20"/>
  <c r="O59" i="20"/>
  <c r="N59" i="20"/>
  <c r="M59" i="20"/>
  <c r="J59" i="20"/>
  <c r="I59" i="20"/>
  <c r="G59" i="20"/>
  <c r="F59" i="20"/>
  <c r="E59" i="20"/>
  <c r="D59" i="20"/>
  <c r="C59" i="20"/>
  <c r="B59" i="20"/>
  <c r="Q58" i="20"/>
  <c r="P58" i="20"/>
  <c r="O58" i="20"/>
  <c r="N58" i="20"/>
  <c r="M58" i="20"/>
  <c r="J58" i="20"/>
  <c r="I58" i="20"/>
  <c r="G58" i="20"/>
  <c r="F58" i="20"/>
  <c r="E58" i="20"/>
  <c r="D58" i="20"/>
  <c r="C58" i="20"/>
  <c r="B58" i="20"/>
  <c r="Q57" i="20"/>
  <c r="P57" i="20"/>
  <c r="O57" i="20"/>
  <c r="N57" i="20"/>
  <c r="M57" i="20"/>
  <c r="J57" i="20"/>
  <c r="I57" i="20"/>
  <c r="G57" i="20"/>
  <c r="F57" i="20"/>
  <c r="E57" i="20"/>
  <c r="D57" i="20"/>
  <c r="C57" i="20"/>
  <c r="B57" i="20"/>
  <c r="Q56" i="20"/>
  <c r="P56" i="20"/>
  <c r="O56" i="20"/>
  <c r="N56" i="20"/>
  <c r="M56" i="20"/>
  <c r="J56" i="20"/>
  <c r="I56" i="20"/>
  <c r="G56" i="20"/>
  <c r="F56" i="20"/>
  <c r="E56" i="20"/>
  <c r="D56" i="20"/>
  <c r="C56" i="20"/>
  <c r="B56" i="20"/>
  <c r="Q55" i="20"/>
  <c r="P55" i="20"/>
  <c r="O55" i="20"/>
  <c r="N55" i="20"/>
  <c r="M55" i="20"/>
  <c r="J55" i="20"/>
  <c r="I55" i="20"/>
  <c r="G55" i="20"/>
  <c r="F55" i="20"/>
  <c r="E55" i="20"/>
  <c r="D55" i="20"/>
  <c r="C55" i="20"/>
  <c r="B55" i="20"/>
  <c r="Q54" i="20"/>
  <c r="P54" i="20"/>
  <c r="O54" i="20"/>
  <c r="N54" i="20"/>
  <c r="M54" i="20"/>
  <c r="J54" i="20"/>
  <c r="I54" i="20"/>
  <c r="G54" i="20"/>
  <c r="F54" i="20"/>
  <c r="E54" i="20"/>
  <c r="D54" i="20"/>
  <c r="C54" i="20"/>
  <c r="B54" i="20"/>
  <c r="Q53" i="20"/>
  <c r="P53" i="20"/>
  <c r="O53" i="20"/>
  <c r="N53" i="20"/>
  <c r="M53" i="20"/>
  <c r="J53" i="20"/>
  <c r="I53" i="20"/>
  <c r="G53" i="20"/>
  <c r="F53" i="20"/>
  <c r="E53" i="20"/>
  <c r="D53" i="20"/>
  <c r="C53" i="20"/>
  <c r="B53" i="20"/>
  <c r="Q52" i="20"/>
  <c r="P52" i="20"/>
  <c r="O52" i="20"/>
  <c r="N52" i="20"/>
  <c r="M52" i="20"/>
  <c r="J52" i="20"/>
  <c r="I52" i="20"/>
  <c r="G52" i="20"/>
  <c r="F52" i="20"/>
  <c r="E52" i="20"/>
  <c r="D52" i="20"/>
  <c r="C52" i="20"/>
  <c r="B52" i="20"/>
  <c r="Q51" i="20"/>
  <c r="P51" i="20"/>
  <c r="O51" i="20"/>
  <c r="N51" i="20"/>
  <c r="M51" i="20"/>
  <c r="J51" i="20"/>
  <c r="I51" i="20"/>
  <c r="G51" i="20"/>
  <c r="F51" i="20"/>
  <c r="E51" i="20"/>
  <c r="D51" i="20"/>
  <c r="C51" i="20"/>
  <c r="B51" i="20"/>
  <c r="Q50" i="20"/>
  <c r="P50" i="20"/>
  <c r="O50" i="20"/>
  <c r="N50" i="20"/>
  <c r="M50" i="20"/>
  <c r="J50" i="20"/>
  <c r="I50" i="20"/>
  <c r="G50" i="20"/>
  <c r="F50" i="20"/>
  <c r="E50" i="20"/>
  <c r="D50" i="20"/>
  <c r="C50" i="20"/>
  <c r="B50" i="20"/>
  <c r="Q49" i="20"/>
  <c r="P49" i="20"/>
  <c r="O49" i="20"/>
  <c r="N49" i="20"/>
  <c r="M49" i="20"/>
  <c r="J49" i="20"/>
  <c r="I49" i="20"/>
  <c r="G49" i="20"/>
  <c r="F49" i="20"/>
  <c r="E49" i="20"/>
  <c r="D49" i="20"/>
  <c r="C49" i="20"/>
  <c r="B49" i="20"/>
  <c r="Q48" i="20"/>
  <c r="P48" i="20"/>
  <c r="O48" i="20"/>
  <c r="N48" i="20"/>
  <c r="M48" i="20"/>
  <c r="J48" i="20"/>
  <c r="I48" i="20"/>
  <c r="G48" i="20"/>
  <c r="F48" i="20"/>
  <c r="E48" i="20"/>
  <c r="D48" i="20"/>
  <c r="C48" i="20"/>
  <c r="B48" i="20"/>
  <c r="Q47" i="20"/>
  <c r="P47" i="20"/>
  <c r="O47" i="20"/>
  <c r="N47" i="20"/>
  <c r="M47" i="20"/>
  <c r="J47" i="20"/>
  <c r="I47" i="20"/>
  <c r="G47" i="20"/>
  <c r="F47" i="20"/>
  <c r="E47" i="20"/>
  <c r="D47" i="20"/>
  <c r="C47" i="20"/>
  <c r="B47" i="20"/>
  <c r="Q46" i="20"/>
  <c r="P46" i="20"/>
  <c r="O46" i="20"/>
  <c r="N46" i="20"/>
  <c r="M46" i="20"/>
  <c r="J46" i="20"/>
  <c r="I46" i="20"/>
  <c r="G46" i="20"/>
  <c r="F46" i="20"/>
  <c r="E46" i="20"/>
  <c r="D46" i="20"/>
  <c r="C46" i="20"/>
  <c r="B46" i="20"/>
  <c r="Q45" i="20"/>
  <c r="P45" i="20"/>
  <c r="O45" i="20"/>
  <c r="N45" i="20"/>
  <c r="M45" i="20"/>
  <c r="J45" i="20"/>
  <c r="I45" i="20"/>
  <c r="G45" i="20"/>
  <c r="F45" i="20"/>
  <c r="E45" i="20"/>
  <c r="D45" i="20"/>
  <c r="C45" i="20"/>
  <c r="B45" i="20"/>
  <c r="Q44" i="20"/>
  <c r="P44" i="20"/>
  <c r="O44" i="20"/>
  <c r="N44" i="20"/>
  <c r="M44" i="20"/>
  <c r="J44" i="20"/>
  <c r="I44" i="20"/>
  <c r="G44" i="20"/>
  <c r="F44" i="20"/>
  <c r="E44" i="20"/>
  <c r="D44" i="20"/>
  <c r="C44" i="20"/>
  <c r="B44" i="20"/>
  <c r="Q43" i="20"/>
  <c r="P43" i="20"/>
  <c r="O43" i="20"/>
  <c r="N43" i="20"/>
  <c r="M43" i="20"/>
  <c r="J43" i="20"/>
  <c r="I43" i="20"/>
  <c r="G43" i="20"/>
  <c r="F43" i="20"/>
  <c r="E43" i="20"/>
  <c r="D43" i="20"/>
  <c r="C43" i="20"/>
  <c r="B43" i="20"/>
  <c r="Q42" i="20"/>
  <c r="P42" i="20"/>
  <c r="O42" i="20"/>
  <c r="N42" i="20"/>
  <c r="M42" i="20"/>
  <c r="J42" i="20"/>
  <c r="I42" i="20"/>
  <c r="G42" i="20"/>
  <c r="F42" i="20"/>
  <c r="E42" i="20"/>
  <c r="D42" i="20"/>
  <c r="C42" i="20"/>
  <c r="B42" i="20"/>
  <c r="Q41" i="20"/>
  <c r="P41" i="20"/>
  <c r="O41" i="20"/>
  <c r="N41" i="20"/>
  <c r="M41" i="20"/>
  <c r="J41" i="20"/>
  <c r="I41" i="20"/>
  <c r="G41" i="20"/>
  <c r="F41" i="20"/>
  <c r="E41" i="20"/>
  <c r="D41" i="20"/>
  <c r="C41" i="20"/>
  <c r="B41" i="20"/>
  <c r="Q40" i="20"/>
  <c r="P40" i="20"/>
  <c r="O40" i="20"/>
  <c r="N40" i="20"/>
  <c r="M40" i="20"/>
  <c r="J40" i="20"/>
  <c r="I40" i="20"/>
  <c r="G40" i="20"/>
  <c r="F40" i="20"/>
  <c r="E40" i="20"/>
  <c r="D40" i="20"/>
  <c r="C40" i="20"/>
  <c r="B40" i="20"/>
  <c r="Q39" i="20"/>
  <c r="P39" i="20"/>
  <c r="O39" i="20"/>
  <c r="N39" i="20"/>
  <c r="M39" i="20"/>
  <c r="J39" i="20"/>
  <c r="I39" i="20"/>
  <c r="G39" i="20"/>
  <c r="F39" i="20"/>
  <c r="E39" i="20"/>
  <c r="D39" i="20"/>
  <c r="C39" i="20"/>
  <c r="B39" i="20"/>
  <c r="Q38" i="20"/>
  <c r="P38" i="20"/>
  <c r="O38" i="20"/>
  <c r="N38" i="20"/>
  <c r="M38" i="20"/>
  <c r="J38" i="20"/>
  <c r="I38" i="20"/>
  <c r="G38" i="20"/>
  <c r="F38" i="20"/>
  <c r="E38" i="20"/>
  <c r="D38" i="20"/>
  <c r="C38" i="20"/>
  <c r="B38" i="20"/>
  <c r="Q37" i="20"/>
  <c r="P37" i="20"/>
  <c r="O37" i="20"/>
  <c r="N37" i="20"/>
  <c r="M37" i="20"/>
  <c r="J37" i="20"/>
  <c r="I37" i="20"/>
  <c r="G37" i="20"/>
  <c r="F37" i="20"/>
  <c r="E37" i="20"/>
  <c r="D37" i="20"/>
  <c r="C37" i="20"/>
  <c r="B37" i="20"/>
  <c r="Q36" i="20"/>
  <c r="P36" i="20"/>
  <c r="O36" i="20"/>
  <c r="N36" i="20"/>
  <c r="M36" i="20"/>
  <c r="J36" i="20"/>
  <c r="I36" i="20"/>
  <c r="G36" i="20"/>
  <c r="F36" i="20"/>
  <c r="E36" i="20"/>
  <c r="D36" i="20"/>
  <c r="C36" i="20"/>
  <c r="B36" i="20"/>
  <c r="Q35" i="20"/>
  <c r="P35" i="20"/>
  <c r="O35" i="20"/>
  <c r="N35" i="20"/>
  <c r="M35" i="20"/>
  <c r="J35" i="20"/>
  <c r="I35" i="20"/>
  <c r="G35" i="20"/>
  <c r="F35" i="20"/>
  <c r="E35" i="20"/>
  <c r="D35" i="20"/>
  <c r="C35" i="20"/>
  <c r="B35" i="20"/>
  <c r="Q34" i="20"/>
  <c r="P34" i="20"/>
  <c r="O34" i="20"/>
  <c r="N34" i="20"/>
  <c r="M34" i="20"/>
  <c r="J34" i="20"/>
  <c r="I34" i="20"/>
  <c r="G34" i="20"/>
  <c r="F34" i="20"/>
  <c r="E34" i="20"/>
  <c r="D34" i="20"/>
  <c r="C34" i="20"/>
  <c r="B34" i="20"/>
  <c r="Q33" i="20"/>
  <c r="P33" i="20"/>
  <c r="O33" i="20"/>
  <c r="N33" i="20"/>
  <c r="M33" i="20"/>
  <c r="J33" i="20"/>
  <c r="I33" i="20"/>
  <c r="G33" i="20"/>
  <c r="F33" i="20"/>
  <c r="E33" i="20"/>
  <c r="D33" i="20"/>
  <c r="C33" i="20"/>
  <c r="B33" i="20"/>
  <c r="X32" i="20"/>
  <c r="W32" i="20"/>
  <c r="Q32" i="20"/>
  <c r="P32" i="20"/>
  <c r="O32" i="20"/>
  <c r="N32" i="20"/>
  <c r="M32" i="20"/>
  <c r="J32" i="20"/>
  <c r="I32" i="20"/>
  <c r="G32" i="20"/>
  <c r="F32" i="20"/>
  <c r="E32" i="20"/>
  <c r="D32" i="20"/>
  <c r="C32" i="20"/>
  <c r="B32" i="20"/>
  <c r="X31" i="20"/>
  <c r="W31" i="20"/>
  <c r="Q31" i="20"/>
  <c r="P31" i="20"/>
  <c r="O31" i="20"/>
  <c r="N31" i="20"/>
  <c r="M31" i="20"/>
  <c r="J31" i="20"/>
  <c r="I31" i="20"/>
  <c r="G31" i="20"/>
  <c r="F31" i="20"/>
  <c r="E31" i="20"/>
  <c r="D31" i="20"/>
  <c r="C31" i="20"/>
  <c r="B31" i="20"/>
  <c r="X30" i="20"/>
  <c r="W30" i="20"/>
  <c r="Q30" i="20"/>
  <c r="P30" i="20"/>
  <c r="O30" i="20"/>
  <c r="N30" i="20"/>
  <c r="M30" i="20"/>
  <c r="J30" i="20"/>
  <c r="I30" i="20"/>
  <c r="G30" i="20"/>
  <c r="F30" i="20"/>
  <c r="E30" i="20"/>
  <c r="D30" i="20"/>
  <c r="C30" i="20"/>
  <c r="B30" i="20"/>
  <c r="X29" i="20"/>
  <c r="W29" i="20"/>
  <c r="Q29" i="20"/>
  <c r="P29" i="20"/>
  <c r="O29" i="20"/>
  <c r="N29" i="20"/>
  <c r="M29" i="20"/>
  <c r="J29" i="20"/>
  <c r="I29" i="20"/>
  <c r="G29" i="20"/>
  <c r="F29" i="20"/>
  <c r="E29" i="20"/>
  <c r="D29" i="20"/>
  <c r="C29" i="20"/>
  <c r="B29" i="20"/>
  <c r="X28" i="20"/>
  <c r="W28" i="20"/>
  <c r="U28" i="20"/>
  <c r="T28" i="20"/>
  <c r="S28" i="20"/>
  <c r="Q28" i="20"/>
  <c r="P28" i="20"/>
  <c r="O28" i="20"/>
  <c r="N28" i="20"/>
  <c r="M28" i="20"/>
  <c r="J28" i="20"/>
  <c r="I28" i="20"/>
  <c r="G28" i="20"/>
  <c r="F28" i="20"/>
  <c r="E28" i="20"/>
  <c r="D28" i="20"/>
  <c r="C28" i="20"/>
  <c r="B28" i="20"/>
  <c r="X27" i="20"/>
  <c r="W27" i="20"/>
  <c r="U27" i="20"/>
  <c r="T27" i="20"/>
  <c r="S27" i="20"/>
  <c r="Q27" i="20"/>
  <c r="P27" i="20"/>
  <c r="O27" i="20"/>
  <c r="N27" i="20"/>
  <c r="M27" i="20"/>
  <c r="J27" i="20"/>
  <c r="I27" i="20"/>
  <c r="G27" i="20"/>
  <c r="F27" i="20"/>
  <c r="E27" i="20"/>
  <c r="D27" i="20"/>
  <c r="C27" i="20"/>
  <c r="B27" i="20"/>
  <c r="X26" i="20"/>
  <c r="W26" i="20"/>
  <c r="U26" i="20"/>
  <c r="T26" i="20"/>
  <c r="S26" i="20"/>
  <c r="Q26" i="20"/>
  <c r="P26" i="20"/>
  <c r="O26" i="20"/>
  <c r="N26" i="20"/>
  <c r="M26" i="20"/>
  <c r="J26" i="20"/>
  <c r="I26" i="20"/>
  <c r="G26" i="20"/>
  <c r="F26" i="20"/>
  <c r="E26" i="20"/>
  <c r="D26" i="20"/>
  <c r="C26" i="20"/>
  <c r="B26" i="20"/>
  <c r="X25" i="20"/>
  <c r="W25" i="20"/>
  <c r="U25" i="20"/>
  <c r="T25" i="20"/>
  <c r="S25" i="20"/>
  <c r="Q25" i="20"/>
  <c r="P25" i="20"/>
  <c r="O25" i="20"/>
  <c r="N25" i="20"/>
  <c r="M25" i="20"/>
  <c r="J25" i="20"/>
  <c r="I25" i="20"/>
  <c r="G25" i="20"/>
  <c r="F25" i="20"/>
  <c r="E25" i="20"/>
  <c r="D25" i="20"/>
  <c r="C25" i="20"/>
  <c r="B25" i="20"/>
  <c r="X24" i="20"/>
  <c r="W24" i="20"/>
  <c r="U24" i="20"/>
  <c r="T24" i="20"/>
  <c r="S24" i="20"/>
  <c r="Q24" i="20"/>
  <c r="P24" i="20"/>
  <c r="O24" i="20"/>
  <c r="N24" i="20"/>
  <c r="M24" i="20"/>
  <c r="J24" i="20"/>
  <c r="I24" i="20"/>
  <c r="G24" i="20"/>
  <c r="F24" i="20"/>
  <c r="E24" i="20"/>
  <c r="D24" i="20"/>
  <c r="C24" i="20"/>
  <c r="B24" i="20"/>
  <c r="X23" i="20"/>
  <c r="W23" i="20"/>
  <c r="U23" i="20"/>
  <c r="T23" i="20"/>
  <c r="S23" i="20"/>
  <c r="Q23" i="20"/>
  <c r="P23" i="20"/>
  <c r="O23" i="20"/>
  <c r="N23" i="20"/>
  <c r="M23" i="20"/>
  <c r="J23" i="20"/>
  <c r="I23" i="20"/>
  <c r="G23" i="20"/>
  <c r="F23" i="20"/>
  <c r="E23" i="20"/>
  <c r="D23" i="20"/>
  <c r="C23" i="20"/>
  <c r="B23" i="20"/>
  <c r="X22" i="20"/>
  <c r="W22" i="20"/>
  <c r="Q22" i="20"/>
  <c r="P22" i="20"/>
  <c r="O22" i="20"/>
  <c r="N22" i="20"/>
  <c r="M22" i="20"/>
  <c r="J22" i="20"/>
  <c r="I22" i="20"/>
  <c r="G22" i="20"/>
  <c r="F22" i="20"/>
  <c r="E22" i="20"/>
  <c r="D22" i="20"/>
  <c r="C22" i="20"/>
  <c r="B22" i="20"/>
  <c r="X21" i="20"/>
  <c r="W21" i="20"/>
  <c r="T21" i="20"/>
  <c r="S21" i="20"/>
  <c r="Q21" i="20"/>
  <c r="P21" i="20"/>
  <c r="O21" i="20"/>
  <c r="N21" i="20"/>
  <c r="M21" i="20"/>
  <c r="J21" i="20"/>
  <c r="I21" i="20"/>
  <c r="G21" i="20"/>
  <c r="F21" i="20"/>
  <c r="E21" i="20"/>
  <c r="D21" i="20"/>
  <c r="C21" i="20"/>
  <c r="B21" i="20"/>
  <c r="X20" i="20"/>
  <c r="W20" i="20"/>
  <c r="T20" i="20"/>
  <c r="S20" i="20"/>
  <c r="Q20" i="20"/>
  <c r="P20" i="20"/>
  <c r="O20" i="20"/>
  <c r="N20" i="20"/>
  <c r="M20" i="20"/>
  <c r="L20" i="20"/>
  <c r="J20" i="20"/>
  <c r="I20" i="20"/>
  <c r="G20" i="20"/>
  <c r="F20" i="20"/>
  <c r="E20" i="20"/>
  <c r="D20" i="20"/>
  <c r="C20" i="20"/>
  <c r="B20" i="20"/>
  <c r="X19" i="20"/>
  <c r="W19" i="20"/>
  <c r="T19" i="20"/>
  <c r="S19" i="20"/>
  <c r="Q19" i="20"/>
  <c r="P19" i="20"/>
  <c r="O19" i="20"/>
  <c r="N19" i="20"/>
  <c r="M19" i="20"/>
  <c r="L19" i="20"/>
  <c r="J19" i="20"/>
  <c r="I19" i="20"/>
  <c r="G19" i="20"/>
  <c r="F19" i="20"/>
  <c r="E19" i="20"/>
  <c r="D19" i="20"/>
  <c r="C19" i="20"/>
  <c r="B19" i="20"/>
  <c r="X18" i="20"/>
  <c r="W18" i="20"/>
  <c r="T18" i="20"/>
  <c r="S18" i="20"/>
  <c r="Q18" i="20"/>
  <c r="P18" i="20"/>
  <c r="O18" i="20"/>
  <c r="N18" i="20"/>
  <c r="M18" i="20"/>
  <c r="L18" i="20"/>
  <c r="J18" i="20"/>
  <c r="I18" i="20"/>
  <c r="G18" i="20"/>
  <c r="F18" i="20"/>
  <c r="E18" i="20"/>
  <c r="D18" i="20"/>
  <c r="C18" i="20"/>
  <c r="B18" i="20"/>
  <c r="X17" i="20"/>
  <c r="W17" i="20"/>
  <c r="T17" i="20"/>
  <c r="S17" i="20"/>
  <c r="Q17" i="20"/>
  <c r="P17" i="20"/>
  <c r="O17" i="20"/>
  <c r="N17" i="20"/>
  <c r="M17" i="20"/>
  <c r="L17" i="20"/>
  <c r="J17" i="20"/>
  <c r="I17" i="20"/>
  <c r="G17" i="20"/>
  <c r="F17" i="20"/>
  <c r="E17" i="20"/>
  <c r="D17" i="20"/>
  <c r="C17" i="20"/>
  <c r="B17" i="20"/>
  <c r="K6" i="23" l="1"/>
  <c r="L21" i="20"/>
  <c r="K7" i="23" l="1"/>
  <c r="L22" i="20"/>
  <c r="K8" i="23" l="1"/>
  <c r="L23" i="20"/>
  <c r="K9" i="23" l="1"/>
  <c r="L24" i="20"/>
  <c r="K10" i="23" l="1"/>
  <c r="L25" i="20"/>
  <c r="K11" i="23" l="1"/>
  <c r="L26" i="20"/>
  <c r="K12" i="23" l="1"/>
  <c r="L27" i="20"/>
  <c r="K13" i="23" l="1"/>
  <c r="L28" i="20"/>
  <c r="K14" i="23" l="1"/>
  <c r="L29" i="20"/>
  <c r="K15" i="23" l="1"/>
  <c r="L30" i="20"/>
  <c r="K16" i="23" l="1"/>
  <c r="L31" i="20"/>
  <c r="K17" i="23" l="1"/>
  <c r="L32" i="20"/>
  <c r="K18" i="23" l="1"/>
  <c r="L33" i="20"/>
  <c r="K19" i="23" l="1"/>
  <c r="L34" i="20"/>
  <c r="K20" i="23" l="1"/>
  <c r="L35" i="20"/>
  <c r="K21" i="23" l="1"/>
  <c r="L36" i="20"/>
  <c r="K22" i="23" l="1"/>
  <c r="L37" i="20"/>
  <c r="K23" i="23" l="1"/>
  <c r="L38" i="20"/>
  <c r="K24" i="23" l="1"/>
  <c r="L39" i="20"/>
  <c r="K25" i="23" l="1"/>
  <c r="L40" i="20"/>
  <c r="K26" i="23" l="1"/>
  <c r="L41" i="20"/>
  <c r="K27" i="23" l="1"/>
  <c r="L42" i="20"/>
  <c r="K28" i="23" l="1"/>
  <c r="L43" i="20"/>
  <c r="K29" i="23" l="1"/>
  <c r="L44" i="20"/>
  <c r="K30" i="23" l="1"/>
  <c r="L45" i="20"/>
  <c r="K31" i="23" l="1"/>
  <c r="L46" i="20"/>
  <c r="K32" i="23" l="1"/>
  <c r="L47" i="20"/>
  <c r="K33" i="23" l="1"/>
  <c r="L48" i="20"/>
  <c r="K34" i="23" l="1"/>
  <c r="L49" i="20"/>
  <c r="K35" i="23" l="1"/>
  <c r="L50" i="20"/>
  <c r="K36" i="23" l="1"/>
  <c r="L51" i="20"/>
  <c r="K37" i="23" l="1"/>
  <c r="L52" i="20"/>
  <c r="K38" i="23" l="1"/>
  <c r="L53" i="20"/>
  <c r="K39" i="23" l="1"/>
  <c r="L54" i="20"/>
  <c r="K40" i="23" l="1"/>
  <c r="L55" i="20"/>
  <c r="K41" i="23" l="1"/>
  <c r="L56" i="20"/>
  <c r="K42" i="23" l="1"/>
  <c r="L57" i="20"/>
  <c r="K43" i="23" l="1"/>
  <c r="L58" i="20"/>
  <c r="K44" i="23" l="1"/>
  <c r="L59" i="20"/>
  <c r="K45" i="23" l="1"/>
  <c r="L60" i="20"/>
  <c r="K46" i="23" l="1"/>
  <c r="L61" i="20"/>
  <c r="K47" i="23" l="1"/>
  <c r="L62" i="20"/>
  <c r="K48" i="23" l="1"/>
  <c r="L63" i="20"/>
  <c r="K49" i="23" l="1"/>
  <c r="L64" i="20"/>
  <c r="L65" i="20" l="1"/>
  <c r="K50" i="23"/>
  <c r="L66" i="20" l="1"/>
  <c r="K51" i="23"/>
  <c r="K52" i="23" l="1"/>
  <c r="L67" i="20"/>
  <c r="K53" i="23" l="1"/>
  <c r="L68" i="20"/>
  <c r="K54" i="23" l="1"/>
  <c r="L69" i="20"/>
  <c r="K55" i="23" l="1"/>
  <c r="L70" i="20"/>
  <c r="K56" i="23" l="1"/>
  <c r="L71" i="20"/>
  <c r="K57" i="23" l="1"/>
  <c r="L72" i="20"/>
  <c r="K58" i="23" l="1"/>
  <c r="L73" i="20"/>
  <c r="K59" i="23" l="1"/>
  <c r="L74" i="20"/>
  <c r="K60" i="23" l="1"/>
  <c r="L75" i="20"/>
  <c r="K61" i="23" l="1"/>
  <c r="L76" i="20"/>
  <c r="K62" i="23" l="1"/>
  <c r="L77" i="20"/>
  <c r="K63" i="23" l="1"/>
  <c r="L78" i="20"/>
  <c r="K64" i="23" l="1"/>
  <c r="L80" i="20" s="1"/>
  <c r="L79" i="20"/>
</calcChain>
</file>

<file path=xl/comments1.xml><?xml version="1.0" encoding="utf-8"?>
<comments xmlns="http://schemas.openxmlformats.org/spreadsheetml/2006/main">
  <authors>
    <author>Dr. Ben Czaczkes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P of x1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Max Q x1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QY(x1,x2) for M1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x1 for M1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x2 for M1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Max Q M1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Price of Y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QZ(X1,Y)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X1 for M3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Y for M3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P of x2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Max Q x2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QY(x1,x2) for M2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x1 for M2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x1 for M2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Max Q M2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Price of Z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Max Z for M3</t>
        </r>
      </text>
    </comment>
  </commentList>
</comments>
</file>

<file path=xl/comments2.xml><?xml version="1.0" encoding="utf-8"?>
<comments xmlns="http://schemas.openxmlformats.org/spreadsheetml/2006/main">
  <authors>
    <author>Dr. Ben Czaczkes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Dr. Ben Czaczkes:
</t>
        </r>
        <r>
          <rPr>
            <b/>
            <sz val="9"/>
            <color indexed="81"/>
            <rFont val="Calibri"/>
            <family val="2"/>
            <scheme val="minor"/>
          </rPr>
          <t>Unique לא חוזר על עצמו מזהה את התצפית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Dr. Ben Czaczkes:
</t>
        </r>
        <r>
          <rPr>
            <b/>
            <sz val="9"/>
            <color indexed="81"/>
            <rFont val="Calibri"/>
            <family val="2"/>
            <scheme val="minor"/>
          </rPr>
          <t>Unique לא חוזר על עצמו מזהה את התצפית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Dr. Ben Czaczkes:
</t>
        </r>
        <r>
          <rPr>
            <b/>
            <sz val="9"/>
            <color indexed="81"/>
            <rFont val="Calibri"/>
            <family val="2"/>
            <scheme val="minor"/>
          </rPr>
          <t>Unique לא חוזר על עצמו מזהה את התצפית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 xml:space="preserve">Dr. Ben Czaczkes:
</t>
        </r>
        <r>
          <rPr>
            <b/>
            <sz val="9"/>
            <color indexed="81"/>
            <rFont val="Calibri"/>
            <family val="2"/>
            <scheme val="minor"/>
          </rPr>
          <t>Unique לא חוזר על עצמו מזהה את התצפית</t>
        </r>
      </text>
    </comment>
    <comment ref="R7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הטבלה ממוינת בסדר עולה של עמודה זאת והעמודה מכילה חסמים תחתונים לקטגוריות</t>
        </r>
      </text>
    </comment>
    <comment ref="V15" authorId="0">
      <text>
        <r>
          <rPr>
            <b/>
            <sz val="9"/>
            <color indexed="81"/>
            <rFont val="Tahoma"/>
            <family val="2"/>
          </rPr>
          <t>Dr. Ben Czaczkes:</t>
        </r>
        <r>
          <rPr>
            <sz val="9"/>
            <color indexed="81"/>
            <rFont val="Tahoma"/>
            <family val="2"/>
          </rPr>
          <t xml:space="preserve">
הטבלה ממוינת בסדר עולה של עמודה זאת והעמודה מכילה חסמים תחתונים לקטגוריות</t>
        </r>
      </text>
    </comment>
  </commentList>
</comments>
</file>

<file path=xl/sharedStrings.xml><?xml version="1.0" encoding="utf-8"?>
<sst xmlns="http://schemas.openxmlformats.org/spreadsheetml/2006/main" count="280" uniqueCount="123">
  <si>
    <t>Tid</t>
  </si>
  <si>
    <t>Q</t>
  </si>
  <si>
    <t>Cid</t>
  </si>
  <si>
    <t>Pid</t>
  </si>
  <si>
    <t>Units</t>
  </si>
  <si>
    <t>Ttime</t>
  </si>
  <si>
    <t>מספר תנועה</t>
  </si>
  <si>
    <t>זמן תנועה</t>
  </si>
  <si>
    <t>מספר לקוח</t>
  </si>
  <si>
    <t>מספר מוצר</t>
  </si>
  <si>
    <t>Uname</t>
  </si>
  <si>
    <t>שם משפחה לקוח</t>
  </si>
  <si>
    <t>כמות שנמכרה</t>
  </si>
  <si>
    <t>יחידות הכמות</t>
  </si>
  <si>
    <t>Field name</t>
  </si>
  <si>
    <t>הסבר</t>
  </si>
  <si>
    <t>Pname</t>
  </si>
  <si>
    <t>שם המוצר</t>
  </si>
  <si>
    <t>הסבר ליחידות</t>
  </si>
  <si>
    <t>Cname</t>
  </si>
  <si>
    <t>Cohen</t>
  </si>
  <si>
    <t>Levy</t>
  </si>
  <si>
    <t>Smith</t>
  </si>
  <si>
    <t>Jones</t>
  </si>
  <si>
    <t>Watad</t>
  </si>
  <si>
    <t>Levin</t>
  </si>
  <si>
    <t>Mizrachi</t>
  </si>
  <si>
    <t>Peretz</t>
  </si>
  <si>
    <t>Biton</t>
  </si>
  <si>
    <t>Katz</t>
  </si>
  <si>
    <t>Friedman</t>
  </si>
  <si>
    <t>Name130</t>
  </si>
  <si>
    <t>Name131</t>
  </si>
  <si>
    <t>Name132</t>
  </si>
  <si>
    <t>Name133</t>
  </si>
  <si>
    <t>Name134</t>
  </si>
  <si>
    <t>Name135</t>
  </si>
  <si>
    <t>Name136</t>
  </si>
  <si>
    <t>Name137</t>
  </si>
  <si>
    <t>Name138</t>
  </si>
  <si>
    <t>Name139</t>
  </si>
  <si>
    <t>Name140</t>
  </si>
  <si>
    <t>Name141</t>
  </si>
  <si>
    <t>Name142</t>
  </si>
  <si>
    <t>Name143</t>
  </si>
  <si>
    <t>Name144</t>
  </si>
  <si>
    <t>Name145</t>
  </si>
  <si>
    <t>Name146</t>
  </si>
  <si>
    <t>Name147</t>
  </si>
  <si>
    <t>Name148</t>
  </si>
  <si>
    <t>Name149</t>
  </si>
  <si>
    <t>Name150</t>
  </si>
  <si>
    <t>Name230</t>
  </si>
  <si>
    <t>Name231</t>
  </si>
  <si>
    <t>Name232</t>
  </si>
  <si>
    <t>Name233</t>
  </si>
  <si>
    <t>Name234</t>
  </si>
  <si>
    <t>Name235</t>
  </si>
  <si>
    <t>Name236</t>
  </si>
  <si>
    <t>Name237</t>
  </si>
  <si>
    <t>Name238</t>
  </si>
  <si>
    <t>Name239</t>
  </si>
  <si>
    <t>Name240</t>
  </si>
  <si>
    <t>Name241</t>
  </si>
  <si>
    <t>Name242</t>
  </si>
  <si>
    <t>Name243</t>
  </si>
  <si>
    <t>Name244</t>
  </si>
  <si>
    <t>Name245</t>
  </si>
  <si>
    <t>Name246</t>
  </si>
  <si>
    <t>Name247</t>
  </si>
  <si>
    <t>Name248</t>
  </si>
  <si>
    <t>Name249</t>
  </si>
  <si>
    <t>Name250</t>
  </si>
  <si>
    <t>Name330</t>
  </si>
  <si>
    <t>Name331</t>
  </si>
  <si>
    <t>Name332</t>
  </si>
  <si>
    <t>Name333</t>
  </si>
  <si>
    <t>Name334</t>
  </si>
  <si>
    <t>Name335</t>
  </si>
  <si>
    <t>Name336</t>
  </si>
  <si>
    <t>Name337</t>
  </si>
  <si>
    <t>Name338</t>
  </si>
  <si>
    <t>Name339</t>
  </si>
  <si>
    <t>Name340</t>
  </si>
  <si>
    <t>Name341</t>
  </si>
  <si>
    <t>Name342</t>
  </si>
  <si>
    <t>Name343</t>
  </si>
  <si>
    <t>Name344</t>
  </si>
  <si>
    <t>Name345</t>
  </si>
  <si>
    <t>Name346</t>
  </si>
  <si>
    <t>Name347</t>
  </si>
  <si>
    <t>Name348</t>
  </si>
  <si>
    <t>Name349</t>
  </si>
  <si>
    <t>Name350</t>
  </si>
  <si>
    <t>PPUunit=1</t>
  </si>
  <si>
    <t>PPUunit=2</t>
  </si>
  <si>
    <t>PPUunit=3</t>
  </si>
  <si>
    <t>PPUunit=4</t>
  </si>
  <si>
    <t>מחיר ליחידה סוג 1</t>
  </si>
  <si>
    <t>מחיר ליחידה סוג 2</t>
  </si>
  <si>
    <t>מחיר ליחידה סוג 3</t>
  </si>
  <si>
    <t>מחיר ליחידה סוג 4</t>
  </si>
  <si>
    <t>Pcat</t>
  </si>
  <si>
    <t>Pcatname</t>
  </si>
  <si>
    <t>חסם תחתון לקטגורית מוצר</t>
  </si>
  <si>
    <t>PcatN</t>
  </si>
  <si>
    <t>מספר קטגורית מוצר</t>
  </si>
  <si>
    <t>Single</t>
  </si>
  <si>
    <t>Bag</t>
  </si>
  <si>
    <t>Box</t>
  </si>
  <si>
    <t>Container</t>
  </si>
  <si>
    <t>Kush</t>
  </si>
  <si>
    <t>Mush</t>
  </si>
  <si>
    <t>Push</t>
  </si>
  <si>
    <t>Shush</t>
  </si>
  <si>
    <t>Rush</t>
  </si>
  <si>
    <t>r</t>
  </si>
  <si>
    <t>Q(r)</t>
  </si>
  <si>
    <t>q</t>
  </si>
  <si>
    <t>P(q)</t>
  </si>
  <si>
    <r>
      <t>r</t>
    </r>
    <r>
      <rPr>
        <i/>
        <vertAlign val="subscript"/>
        <sz val="12"/>
        <rFont val="Cambria"/>
        <family val="1"/>
        <scheme val="major"/>
      </rPr>
      <t>min</t>
    </r>
  </si>
  <si>
    <r>
      <t>r</t>
    </r>
    <r>
      <rPr>
        <i/>
        <vertAlign val="subscript"/>
        <sz val="12"/>
        <rFont val="Cambria"/>
        <family val="1"/>
        <scheme val="major"/>
      </rPr>
      <t>max</t>
    </r>
  </si>
  <si>
    <t>p of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</si>
</sst>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000000"/>
    <numFmt numFmtId="165" formatCode="dd/mm\ hh:mm:ss"/>
  </numFmts>
  <fonts count="19" x14ac:knownFonts="1">
    <font>
      <sz val="10"/>
      <name val="Arial"/>
      <charset val="177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name val="Cambria"/>
      <family val="1"/>
      <scheme val="major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Calibri"/>
      <family val="2"/>
      <scheme val="minor"/>
    </font>
    <font>
      <sz val="12"/>
      <name val="Arial"/>
      <family val="2"/>
    </font>
    <font>
      <i/>
      <sz val="12"/>
      <color theme="4" tint="-0.249977111117893"/>
      <name val="Cambria"/>
      <family val="1"/>
      <scheme val="major"/>
    </font>
    <font>
      <sz val="11"/>
      <color theme="3"/>
      <name val="Calibri"/>
      <family val="2"/>
      <scheme val="minor"/>
    </font>
    <font>
      <i/>
      <sz val="11"/>
      <name val="Cambria"/>
      <family val="1"/>
      <scheme val="major"/>
    </font>
    <font>
      <i/>
      <sz val="12"/>
      <name val="Cambria"/>
      <family val="1"/>
      <scheme val="major"/>
    </font>
    <font>
      <i/>
      <vertAlign val="subscript"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0F7FA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theme="4" tint="0.80001220740379042"/>
        </stop>
        <stop position="1">
          <color theme="0"/>
        </stop>
      </gradient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3">
    <xf numFmtId="0" fontId="0" fillId="0" borderId="0"/>
    <xf numFmtId="0" fontId="5" fillId="2" borderId="1"/>
    <xf numFmtId="0" fontId="2" fillId="0" borderId="0"/>
    <xf numFmtId="0" fontId="5" fillId="2" borderId="1"/>
    <xf numFmtId="0" fontId="10" fillId="0" borderId="0"/>
    <xf numFmtId="0" fontId="13" fillId="0" borderId="0"/>
    <xf numFmtId="0" fontId="14" fillId="4" borderId="3">
      <alignment vertical="center"/>
    </xf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3" fillId="0" borderId="0" xfId="5"/>
    <xf numFmtId="0" fontId="15" fillId="5" borderId="2" xfId="11" applyFont="1" applyFill="1" applyBorder="1"/>
    <xf numFmtId="0" fontId="6" fillId="0" borderId="0" xfId="11" applyFont="1"/>
    <xf numFmtId="0" fontId="9" fillId="0" borderId="0" xfId="11" applyFont="1" applyAlignment="1">
      <alignment horizontal="center"/>
    </xf>
    <xf numFmtId="0" fontId="9" fillId="3" borderId="0" xfId="11" applyFont="1" applyFill="1" applyAlignment="1">
      <alignment horizontal="center"/>
    </xf>
    <xf numFmtId="164" fontId="11" fillId="0" borderId="0" xfId="11" applyNumberFormat="1" applyFont="1"/>
    <xf numFmtId="165" fontId="4" fillId="0" borderId="0" xfId="11" applyNumberFormat="1" applyFont="1"/>
    <xf numFmtId="0" fontId="3" fillId="0" borderId="0" xfId="11"/>
    <xf numFmtId="0" fontId="3" fillId="3" borderId="0" xfId="11" applyFill="1"/>
    <xf numFmtId="44" fontId="0" fillId="0" borderId="0" xfId="12" applyFont="1"/>
    <xf numFmtId="0" fontId="3" fillId="0" borderId="0" xfId="11" applyFont="1"/>
    <xf numFmtId="0" fontId="0" fillId="0" borderId="0" xfId="12" applyNumberFormat="1" applyFont="1"/>
    <xf numFmtId="0" fontId="3" fillId="3" borderId="0" xfId="11" applyFont="1" applyFill="1"/>
    <xf numFmtId="0" fontId="16" fillId="0" borderId="0" xfId="11" applyFont="1"/>
    <xf numFmtId="0" fontId="16" fillId="3" borderId="0" xfId="11" applyFont="1" applyFill="1"/>
    <xf numFmtId="0" fontId="6" fillId="3" borderId="0" xfId="11" applyFont="1" applyFill="1"/>
    <xf numFmtId="0" fontId="17" fillId="0" borderId="0" xfId="5" applyFont="1"/>
    <xf numFmtId="44" fontId="3" fillId="3" borderId="0" xfId="11" applyNumberFormat="1" applyFill="1"/>
  </cellXfs>
  <cellStyles count="13">
    <cellStyle name="Ans" xfId="1"/>
    <cellStyle name="Ans 2" xfId="3"/>
    <cellStyle name="Ans 3" xfId="6"/>
    <cellStyle name="Currency 2" xfId="7"/>
    <cellStyle name="Currency 2 2" xfId="12"/>
    <cellStyle name="Normal" xfId="0" builtinId="0"/>
    <cellStyle name="Normal 2" xfId="2"/>
    <cellStyle name="Normal 2 2" xfId="8"/>
    <cellStyle name="Normal 2 3" xfId="9"/>
    <cellStyle name="Normal 2 4" xfId="10"/>
    <cellStyle name="Normal 3" xfId="5"/>
    <cellStyle name="Normal 4" xfId="4"/>
    <cellStyle name="Normal 4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k"/>
  <dimension ref="A1"/>
  <sheetViews>
    <sheetView workbookViewId="0">
      <selection activeCell="B33" sqref="B33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772"/>
  <sheetViews>
    <sheetView tabSelected="1" zoomScaleNormal="100" workbookViewId="0"/>
  </sheetViews>
  <sheetFormatPr defaultColWidth="5.7109375" defaultRowHeight="15" customHeight="1" x14ac:dyDescent="0.25"/>
  <cols>
    <col min="1" max="1" width="11.28515625" style="3" customWidth="1"/>
    <col min="2" max="2" width="7" style="3" bestFit="1" customWidth="1"/>
    <col min="3" max="3" width="12" style="3" bestFit="1" customWidth="1"/>
    <col min="4" max="4" width="5" style="3" bestFit="1" customWidth="1"/>
    <col min="5" max="5" width="4.42578125" style="3" bestFit="1" customWidth="1"/>
    <col min="6" max="6" width="3" style="3" bestFit="1" customWidth="1"/>
    <col min="7" max="7" width="6.140625" style="3" bestFit="1" customWidth="1"/>
    <col min="8" max="8" width="2" style="16" bestFit="1" customWidth="1"/>
    <col min="9" max="9" width="6.28515625" style="3" bestFit="1" customWidth="1"/>
    <col min="10" max="10" width="10.140625" style="3" bestFit="1" customWidth="1"/>
    <col min="11" max="11" width="2" style="16" bestFit="1" customWidth="1"/>
    <col min="12" max="12" width="5" style="3" bestFit="1" customWidth="1"/>
    <col min="13" max="13" width="10.5703125" style="3" bestFit="1" customWidth="1"/>
    <col min="14" max="14" width="11.140625" style="3" bestFit="1" customWidth="1"/>
    <col min="15" max="17" width="11.5703125" style="3" bestFit="1" customWidth="1"/>
    <col min="18" max="18" width="2" style="16" bestFit="1" customWidth="1"/>
    <col min="19" max="19" width="6" style="3" bestFit="1" customWidth="1"/>
    <col min="20" max="20" width="10.5703125" style="3" bestFit="1" customWidth="1"/>
    <col min="21" max="21" width="11.140625" style="3" bestFit="1" customWidth="1"/>
    <col min="22" max="22" width="2" style="16" bestFit="1" customWidth="1"/>
    <col min="23" max="23" width="11.5703125" style="3" bestFit="1" customWidth="1"/>
    <col min="24" max="24" width="23.42578125" style="3" bestFit="1" customWidth="1"/>
    <col min="25" max="25" width="2" style="3" bestFit="1" customWidth="1"/>
    <col min="26" max="16384" width="5.7109375" style="3"/>
  </cols>
  <sheetData>
    <row r="1" spans="1:22" ht="15" customHeight="1" x14ac:dyDescent="0.25">
      <c r="A1" s="2"/>
      <c r="H1" s="3"/>
      <c r="K1" s="3"/>
      <c r="R1" s="3"/>
      <c r="V1" s="3"/>
    </row>
    <row r="2" spans="1:22" ht="15" customHeight="1" x14ac:dyDescent="0.25">
      <c r="A2" s="2"/>
      <c r="H2" s="3"/>
      <c r="K2" s="3"/>
      <c r="R2" s="3"/>
      <c r="V2" s="3"/>
    </row>
    <row r="3" spans="1:22" ht="15" customHeight="1" x14ac:dyDescent="0.25">
      <c r="A3" s="2"/>
      <c r="H3" s="3"/>
      <c r="K3" s="3"/>
      <c r="R3" s="3"/>
      <c r="V3" s="3"/>
    </row>
    <row r="4" spans="1:22" ht="15" customHeight="1" x14ac:dyDescent="0.25">
      <c r="A4" s="2"/>
      <c r="H4" s="3"/>
      <c r="K4" s="3"/>
      <c r="R4" s="3"/>
      <c r="V4" s="3"/>
    </row>
    <row r="5" spans="1:22" ht="15" customHeight="1" x14ac:dyDescent="0.25">
      <c r="A5" s="2"/>
      <c r="H5" s="3"/>
      <c r="K5" s="3"/>
      <c r="R5" s="3"/>
      <c r="V5" s="3"/>
    </row>
    <row r="6" spans="1:22" ht="15" customHeight="1" x14ac:dyDescent="0.25">
      <c r="A6" s="2"/>
      <c r="H6" s="3"/>
      <c r="K6" s="3"/>
      <c r="R6" s="3"/>
      <c r="V6" s="3"/>
    </row>
    <row r="7" spans="1:22" ht="15" customHeight="1" x14ac:dyDescent="0.25">
      <c r="H7" s="3"/>
      <c r="K7" s="3"/>
      <c r="R7" s="3"/>
      <c r="V7" s="3"/>
    </row>
    <row r="8" spans="1:22" ht="15" customHeight="1" x14ac:dyDescent="0.25">
      <c r="H8" s="3"/>
      <c r="K8" s="3"/>
      <c r="R8" s="3"/>
      <c r="V8" s="3"/>
    </row>
    <row r="9" spans="1:22" ht="15" customHeight="1" x14ac:dyDescent="0.25">
      <c r="H9" s="3"/>
      <c r="K9" s="3"/>
      <c r="R9" s="3"/>
      <c r="V9" s="3"/>
    </row>
    <row r="10" spans="1:22" ht="15" customHeight="1" x14ac:dyDescent="0.25">
      <c r="H10" s="3"/>
      <c r="K10" s="3"/>
      <c r="R10" s="3"/>
      <c r="V10" s="3"/>
    </row>
    <row r="11" spans="1:22" ht="15" customHeight="1" x14ac:dyDescent="0.25">
      <c r="H11" s="3"/>
      <c r="K11" s="3"/>
      <c r="R11" s="3"/>
      <c r="V11" s="3"/>
    </row>
    <row r="12" spans="1:22" ht="15" customHeight="1" x14ac:dyDescent="0.25">
      <c r="H12" s="3"/>
      <c r="K12" s="3"/>
      <c r="R12" s="3"/>
      <c r="V12" s="3"/>
    </row>
    <row r="13" spans="1:22" ht="15" customHeight="1" x14ac:dyDescent="0.25">
      <c r="H13" s="3"/>
      <c r="K13" s="3"/>
      <c r="R13" s="3"/>
      <c r="V13" s="3"/>
    </row>
    <row r="14" spans="1:22" ht="15" customHeight="1" x14ac:dyDescent="0.25">
      <c r="H14" s="3"/>
      <c r="K14" s="3"/>
      <c r="R14" s="3"/>
      <c r="V14" s="3"/>
    </row>
    <row r="15" spans="1:22" ht="15" customHeight="1" x14ac:dyDescent="0.25">
      <c r="H15" s="3"/>
      <c r="K15" s="3"/>
      <c r="R15" s="3"/>
      <c r="V15" s="3"/>
    </row>
    <row r="16" spans="1:22" ht="15" customHeight="1" x14ac:dyDescent="0.25">
      <c r="H16" s="3"/>
      <c r="K16" s="3"/>
      <c r="R16" s="3"/>
      <c r="V16" s="3"/>
    </row>
    <row r="17" spans="2:24" ht="15" customHeight="1" x14ac:dyDescent="0.25">
      <c r="B17" s="14" t="str">
        <f>Pharm!A1</f>
        <v>Tid</v>
      </c>
      <c r="C17" s="14" t="str">
        <f>Pharm!B1</f>
        <v>Ttime</v>
      </c>
      <c r="D17" s="14" t="str">
        <f>Pharm!C1</f>
        <v>Cid</v>
      </c>
      <c r="E17" s="14" t="str">
        <f>Pharm!D1</f>
        <v>Pid</v>
      </c>
      <c r="F17" s="14" t="str">
        <f>Pharm!E1</f>
        <v>Q</v>
      </c>
      <c r="G17" s="14" t="str">
        <f>Pharm!F1</f>
        <v>Units</v>
      </c>
      <c r="H17" s="15"/>
      <c r="I17" s="14" t="str">
        <f>Pharm!H1</f>
        <v>Cid</v>
      </c>
      <c r="J17" s="14" t="str">
        <f>Pharm!I1</f>
        <v>Cname</v>
      </c>
      <c r="K17" s="15"/>
      <c r="L17" s="14" t="str">
        <f>Pharm!K1</f>
        <v>Pid</v>
      </c>
      <c r="M17" s="14" t="str">
        <f>Pharm!L1</f>
        <v>Pname</v>
      </c>
      <c r="N17" s="14" t="str">
        <f>Pharm!M1</f>
        <v>PPUunit=1</v>
      </c>
      <c r="O17" s="14" t="str">
        <f>Pharm!N1</f>
        <v>PPUunit=2</v>
      </c>
      <c r="P17" s="14" t="str">
        <f>Pharm!O1</f>
        <v>PPUunit=3</v>
      </c>
      <c r="Q17" s="14" t="str">
        <f>Pharm!P1</f>
        <v>PPUunit=4</v>
      </c>
      <c r="R17" s="15"/>
      <c r="S17" s="14" t="str">
        <f>Pharm!R1</f>
        <v>Units</v>
      </c>
      <c r="T17" s="14" t="str">
        <f>Pharm!S1</f>
        <v>Uname</v>
      </c>
      <c r="W17" s="3" t="str">
        <f>Pharm!V1</f>
        <v>Field name</v>
      </c>
      <c r="X17" s="3" t="str">
        <f>Pharm!W1</f>
        <v>הסבר</v>
      </c>
    </row>
    <row r="18" spans="2:24" ht="15" customHeight="1" x14ac:dyDescent="0.25">
      <c r="B18" s="3">
        <f>Pharm!A2</f>
        <v>1001</v>
      </c>
      <c r="C18" s="3">
        <f>Pharm!B2</f>
        <v>40319.33388888889</v>
      </c>
      <c r="D18" s="3">
        <f>Pharm!C2</f>
        <v>1108</v>
      </c>
      <c r="E18" s="3">
        <f>Pharm!D2</f>
        <v>145</v>
      </c>
      <c r="F18" s="3">
        <f>Pharm!E2</f>
        <v>14</v>
      </c>
      <c r="G18" s="3">
        <f>Pharm!F2</f>
        <v>3</v>
      </c>
      <c r="I18" s="3">
        <f>Pharm!H2</f>
        <v>1001</v>
      </c>
      <c r="J18" s="3" t="str">
        <f>Pharm!I2</f>
        <v>Biton</v>
      </c>
      <c r="L18" s="3">
        <f>Pharm!K2</f>
        <v>130</v>
      </c>
      <c r="M18" s="3" t="str">
        <f>Pharm!L2</f>
        <v>Name130</v>
      </c>
      <c r="N18" s="3">
        <f>Pharm!M2</f>
        <v>0.28000000000000003</v>
      </c>
      <c r="O18" s="3">
        <f>Pharm!N2</f>
        <v>0.56000000000000005</v>
      </c>
      <c r="P18" s="3">
        <f>Pharm!O2</f>
        <v>2.1</v>
      </c>
      <c r="Q18" s="3">
        <f>Pharm!P2</f>
        <v>11.760000000000002</v>
      </c>
      <c r="S18" s="3">
        <f>Pharm!R2</f>
        <v>1</v>
      </c>
      <c r="T18" s="3" t="str">
        <f>Pharm!S2</f>
        <v>Single</v>
      </c>
      <c r="W18" s="3" t="str">
        <f>Pharm!V2</f>
        <v>Tid</v>
      </c>
      <c r="X18" s="3" t="str">
        <f>Pharm!W2</f>
        <v>מספר תנועה</v>
      </c>
    </row>
    <row r="19" spans="2:24" ht="15" customHeight="1" x14ac:dyDescent="0.25">
      <c r="B19" s="3">
        <f>Pharm!A3</f>
        <v>1007</v>
      </c>
      <c r="C19" s="3">
        <f>Pharm!B3</f>
        <v>40319.347792216664</v>
      </c>
      <c r="D19" s="3">
        <f>Pharm!C3</f>
        <v>1108</v>
      </c>
      <c r="E19" s="3">
        <f>Pharm!D3</f>
        <v>130</v>
      </c>
      <c r="F19" s="3">
        <f>Pharm!E3</f>
        <v>1</v>
      </c>
      <c r="G19" s="3">
        <f>Pharm!F3</f>
        <v>2</v>
      </c>
      <c r="I19" s="3">
        <f>Pharm!H3</f>
        <v>1002</v>
      </c>
      <c r="J19" s="3" t="str">
        <f>Pharm!I3</f>
        <v>Mizrachi</v>
      </c>
      <c r="L19" s="3">
        <f>Pharm!K3</f>
        <v>131</v>
      </c>
      <c r="M19" s="3" t="str">
        <f>Pharm!L3</f>
        <v>Name131</v>
      </c>
      <c r="N19" s="3">
        <f>Pharm!M3</f>
        <v>0.6</v>
      </c>
      <c r="O19" s="3">
        <f>Pharm!N3</f>
        <v>1.5</v>
      </c>
      <c r="P19" s="3">
        <f>Pharm!O3</f>
        <v>3</v>
      </c>
      <c r="Q19" s="3">
        <f>Pharm!P3</f>
        <v>13.2</v>
      </c>
      <c r="S19" s="3">
        <f>Pharm!R3</f>
        <v>2</v>
      </c>
      <c r="T19" s="3" t="str">
        <f>Pharm!S3</f>
        <v>Bag</v>
      </c>
      <c r="W19" s="3" t="str">
        <f>Pharm!V3</f>
        <v>Ttime</v>
      </c>
      <c r="X19" s="3" t="str">
        <f>Pharm!W3</f>
        <v>זמן תנועה</v>
      </c>
    </row>
    <row r="20" spans="2:24" ht="15" customHeight="1" x14ac:dyDescent="0.25">
      <c r="B20" s="3">
        <f>Pharm!A4</f>
        <v>1032</v>
      </c>
      <c r="C20" s="3">
        <f>Pharm!B4</f>
        <v>40319.464345303611</v>
      </c>
      <c r="D20" s="3">
        <f>Pharm!C4</f>
        <v>1093</v>
      </c>
      <c r="E20" s="3">
        <f>Pharm!D4</f>
        <v>148</v>
      </c>
      <c r="F20" s="3">
        <f>Pharm!E4</f>
        <v>23</v>
      </c>
      <c r="G20" s="3">
        <f>Pharm!F4</f>
        <v>2</v>
      </c>
      <c r="I20" s="3">
        <f>Pharm!H4</f>
        <v>1003</v>
      </c>
      <c r="J20" s="3" t="str">
        <f>Pharm!I4</f>
        <v>Biton</v>
      </c>
      <c r="L20" s="3">
        <f>Pharm!K4</f>
        <v>132</v>
      </c>
      <c r="M20" s="3" t="str">
        <f>Pharm!L4</f>
        <v>Name132</v>
      </c>
      <c r="N20" s="3">
        <f>Pharm!M4</f>
        <v>0.6</v>
      </c>
      <c r="O20" s="3">
        <f>Pharm!N4</f>
        <v>0.89999999999999991</v>
      </c>
      <c r="P20" s="3">
        <f>Pharm!O4</f>
        <v>3.1499999999999995</v>
      </c>
      <c r="Q20" s="3">
        <f>Pharm!P4</f>
        <v>11.339999999999998</v>
      </c>
      <c r="S20" s="3">
        <f>Pharm!R4</f>
        <v>3</v>
      </c>
      <c r="T20" s="3" t="str">
        <f>Pharm!S4</f>
        <v>Box</v>
      </c>
      <c r="W20" s="3" t="str">
        <f>Pharm!V4</f>
        <v>Cid</v>
      </c>
      <c r="X20" s="3" t="str">
        <f>Pharm!W4</f>
        <v>מספר לקוח</v>
      </c>
    </row>
    <row r="21" spans="2:24" ht="15" customHeight="1" x14ac:dyDescent="0.25">
      <c r="B21" s="3">
        <f>Pharm!A5</f>
        <v>1081</v>
      </c>
      <c r="C21" s="3">
        <f>Pharm!B5</f>
        <v>40319.709574477456</v>
      </c>
      <c r="D21" s="3">
        <f>Pharm!C5</f>
        <v>1113</v>
      </c>
      <c r="E21" s="3">
        <f>Pharm!D5</f>
        <v>132</v>
      </c>
      <c r="F21" s="3">
        <f>Pharm!E5</f>
        <v>18</v>
      </c>
      <c r="G21" s="3">
        <f>Pharm!F5</f>
        <v>4</v>
      </c>
      <c r="I21" s="3">
        <f>Pharm!H5</f>
        <v>1004</v>
      </c>
      <c r="J21" s="3" t="str">
        <f>Pharm!I5</f>
        <v>Friedman</v>
      </c>
      <c r="L21" s="3">
        <f>Pharm!K5</f>
        <v>133</v>
      </c>
      <c r="M21" s="3" t="str">
        <f>Pharm!L5</f>
        <v>Name133</v>
      </c>
      <c r="N21" s="3">
        <f>Pharm!M5</f>
        <v>0.12</v>
      </c>
      <c r="O21" s="3">
        <f>Pharm!N5</f>
        <v>0.44999999999999996</v>
      </c>
      <c r="P21" s="3">
        <f>Pharm!O5</f>
        <v>1.0125</v>
      </c>
      <c r="Q21" s="3">
        <f>Pharm!P5</f>
        <v>3.6449999999999996</v>
      </c>
      <c r="S21" s="3">
        <f>Pharm!R5</f>
        <v>4</v>
      </c>
      <c r="T21" s="3" t="str">
        <f>Pharm!S5</f>
        <v>Container</v>
      </c>
      <c r="W21" s="3" t="str">
        <f>Pharm!V5</f>
        <v>Pid</v>
      </c>
      <c r="X21" s="3" t="str">
        <f>Pharm!W5</f>
        <v>מספר מוצר</v>
      </c>
    </row>
    <row r="22" spans="2:24" ht="15" customHeight="1" x14ac:dyDescent="0.25">
      <c r="B22" s="3">
        <f>Pharm!A6</f>
        <v>1111</v>
      </c>
      <c r="C22" s="3">
        <f>Pharm!B6</f>
        <v>40319.832041614522</v>
      </c>
      <c r="D22" s="3">
        <f>Pharm!C6</f>
        <v>1014</v>
      </c>
      <c r="E22" s="3">
        <f>Pharm!D6</f>
        <v>130</v>
      </c>
      <c r="F22" s="3">
        <f>Pharm!E6</f>
        <v>10</v>
      </c>
      <c r="G22" s="3">
        <f>Pharm!F6</f>
        <v>4</v>
      </c>
      <c r="I22" s="3">
        <f>Pharm!H6</f>
        <v>1005</v>
      </c>
      <c r="J22" s="3" t="str">
        <f>Pharm!I6</f>
        <v>Friedman</v>
      </c>
      <c r="L22" s="3">
        <f>Pharm!K6</f>
        <v>134</v>
      </c>
      <c r="M22" s="3" t="str">
        <f>Pharm!L6</f>
        <v>Name134</v>
      </c>
      <c r="N22" s="3">
        <f>Pharm!M6</f>
        <v>0.12</v>
      </c>
      <c r="O22" s="3">
        <f>Pharm!N6</f>
        <v>0.24</v>
      </c>
      <c r="P22" s="3">
        <f>Pharm!O6</f>
        <v>0.65999999999999992</v>
      </c>
      <c r="Q22" s="3">
        <f>Pharm!P6</f>
        <v>3.6959999999999993</v>
      </c>
      <c r="W22" s="3" t="str">
        <f>Pharm!V6</f>
        <v>Q</v>
      </c>
      <c r="X22" s="3" t="str">
        <f>Pharm!W6</f>
        <v>כמות שנמכרה</v>
      </c>
    </row>
    <row r="23" spans="2:24" ht="15" customHeight="1" x14ac:dyDescent="0.25">
      <c r="B23" s="3">
        <f>Pharm!A7</f>
        <v>1125</v>
      </c>
      <c r="C23" s="3">
        <f>Pharm!B7</f>
        <v>40319.871518386761</v>
      </c>
      <c r="D23" s="3">
        <f>Pharm!C7</f>
        <v>1106</v>
      </c>
      <c r="E23" s="3">
        <f>Pharm!D7</f>
        <v>191</v>
      </c>
      <c r="F23" s="3">
        <f>Pharm!E7</f>
        <v>26</v>
      </c>
      <c r="G23" s="3">
        <f>Pharm!F7</f>
        <v>3</v>
      </c>
      <c r="I23" s="3">
        <f>Pharm!H7</f>
        <v>1006</v>
      </c>
      <c r="J23" s="3" t="str">
        <f>Pharm!I7</f>
        <v>Friedman</v>
      </c>
      <c r="L23" s="3">
        <f>Pharm!K7</f>
        <v>135</v>
      </c>
      <c r="M23" s="3" t="str">
        <f>Pharm!L7</f>
        <v>Name135</v>
      </c>
      <c r="N23" s="3">
        <f>Pharm!M7</f>
        <v>0.76</v>
      </c>
      <c r="O23" s="3">
        <f>Pharm!N7</f>
        <v>1.1400000000000001</v>
      </c>
      <c r="P23" s="3">
        <f>Pharm!O7</f>
        <v>2.8500000000000005</v>
      </c>
      <c r="Q23" s="3">
        <f>Pharm!P7</f>
        <v>15.960000000000003</v>
      </c>
      <c r="S23" s="3" t="str">
        <f>Pharm!R7</f>
        <v>Pcat</v>
      </c>
      <c r="T23" s="3" t="str">
        <f>Pharm!S7</f>
        <v>PcatN</v>
      </c>
      <c r="U23" s="3" t="str">
        <f>Pharm!T7</f>
        <v>Pcatname</v>
      </c>
      <c r="W23" s="3" t="str">
        <f>Pharm!V7</f>
        <v>Units</v>
      </c>
      <c r="X23" s="3" t="str">
        <f>Pharm!W7</f>
        <v>יחידות הכמות</v>
      </c>
    </row>
    <row r="24" spans="2:24" ht="15" customHeight="1" x14ac:dyDescent="0.25">
      <c r="B24" s="3">
        <f>Pharm!A8</f>
        <v>1190</v>
      </c>
      <c r="C24" s="3">
        <f>Pharm!B8</f>
        <v>40320.329563630621</v>
      </c>
      <c r="D24" s="3">
        <f>Pharm!C8</f>
        <v>1079</v>
      </c>
      <c r="E24" s="3">
        <f>Pharm!D8</f>
        <v>135</v>
      </c>
      <c r="F24" s="3">
        <f>Pharm!E8</f>
        <v>23</v>
      </c>
      <c r="G24" s="3">
        <f>Pharm!F8</f>
        <v>1</v>
      </c>
      <c r="I24" s="3">
        <f>Pharm!H8</f>
        <v>1007</v>
      </c>
      <c r="J24" s="3" t="str">
        <f>Pharm!I8</f>
        <v>Peretz</v>
      </c>
      <c r="L24" s="3">
        <f>Pharm!K8</f>
        <v>136</v>
      </c>
      <c r="M24" s="3" t="str">
        <f>Pharm!L8</f>
        <v>Name136</v>
      </c>
      <c r="N24" s="3">
        <f>Pharm!M8</f>
        <v>0.2</v>
      </c>
      <c r="O24" s="3">
        <f>Pharm!N8</f>
        <v>0.45</v>
      </c>
      <c r="P24" s="3">
        <f>Pharm!O8</f>
        <v>1.4625000000000001</v>
      </c>
      <c r="Q24" s="3">
        <f>Pharm!P8</f>
        <v>8.1900000000000013</v>
      </c>
      <c r="S24" s="3">
        <f>Pharm!R8</f>
        <v>100</v>
      </c>
      <c r="T24" s="3">
        <f>Pharm!S8</f>
        <v>0</v>
      </c>
      <c r="U24" s="3" t="str">
        <f>Pharm!T8</f>
        <v>Kush</v>
      </c>
      <c r="W24" s="3" t="str">
        <f>Pharm!V8</f>
        <v>Uname</v>
      </c>
      <c r="X24" s="3" t="str">
        <f>Pharm!W8</f>
        <v>הסבר ליחידות</v>
      </c>
    </row>
    <row r="25" spans="2:24" ht="15" customHeight="1" x14ac:dyDescent="0.25">
      <c r="B25" s="3">
        <f>Pharm!A9</f>
        <v>1236</v>
      </c>
      <c r="C25" s="3">
        <f>Pharm!B9</f>
        <v>40320.344924603371</v>
      </c>
      <c r="D25" s="3">
        <f>Pharm!C9</f>
        <v>1049</v>
      </c>
      <c r="E25" s="3">
        <f>Pharm!D9</f>
        <v>158</v>
      </c>
      <c r="F25" s="3">
        <f>Pharm!E9</f>
        <v>6</v>
      </c>
      <c r="G25" s="3">
        <f>Pharm!F9</f>
        <v>4</v>
      </c>
      <c r="I25" s="3">
        <f>Pharm!H9</f>
        <v>1008</v>
      </c>
      <c r="J25" s="3" t="str">
        <f>Pharm!I9</f>
        <v>Cohen</v>
      </c>
      <c r="L25" s="3">
        <f>Pharm!K9</f>
        <v>137</v>
      </c>
      <c r="M25" s="3" t="str">
        <f>Pharm!L9</f>
        <v>Name137</v>
      </c>
      <c r="N25" s="3">
        <f>Pharm!M9</f>
        <v>0.56000000000000005</v>
      </c>
      <c r="O25" s="3">
        <f>Pharm!N9</f>
        <v>1.4000000000000001</v>
      </c>
      <c r="P25" s="3">
        <f>Pharm!O9</f>
        <v>4.5500000000000007</v>
      </c>
      <c r="Q25" s="3">
        <f>Pharm!P9</f>
        <v>25.480000000000004</v>
      </c>
      <c r="S25" s="3">
        <f>Pharm!R9</f>
        <v>150</v>
      </c>
      <c r="T25" s="3">
        <f>Pharm!S9</f>
        <v>1</v>
      </c>
      <c r="U25" s="3" t="str">
        <f>Pharm!T9</f>
        <v>Mush</v>
      </c>
      <c r="W25" s="3" t="str">
        <f>Pharm!V9</f>
        <v>Pname</v>
      </c>
      <c r="X25" s="3" t="str">
        <f>Pharm!W9</f>
        <v>שם המוצר</v>
      </c>
    </row>
    <row r="26" spans="2:24" ht="15" customHeight="1" x14ac:dyDescent="0.25">
      <c r="B26" s="3">
        <f>Pharm!A10</f>
        <v>1313</v>
      </c>
      <c r="C26" s="3">
        <f>Pharm!B10</f>
        <v>40320.489321067042</v>
      </c>
      <c r="D26" s="3">
        <f>Pharm!C10</f>
        <v>1121</v>
      </c>
      <c r="E26" s="3">
        <f>Pharm!D10</f>
        <v>167</v>
      </c>
      <c r="F26" s="3">
        <f>Pharm!E10</f>
        <v>3</v>
      </c>
      <c r="G26" s="3">
        <f>Pharm!F10</f>
        <v>1</v>
      </c>
      <c r="I26" s="3">
        <f>Pharm!H10</f>
        <v>1009</v>
      </c>
      <c r="J26" s="3" t="str">
        <f>Pharm!I10</f>
        <v>Levy</v>
      </c>
      <c r="L26" s="3">
        <f>Pharm!K10</f>
        <v>138</v>
      </c>
      <c r="M26" s="3" t="str">
        <f>Pharm!L10</f>
        <v>Name138</v>
      </c>
      <c r="N26" s="3">
        <f>Pharm!M10</f>
        <v>0.72</v>
      </c>
      <c r="O26" s="3">
        <f>Pharm!N10</f>
        <v>1.7999999999999998</v>
      </c>
      <c r="P26" s="3">
        <f>Pharm!O10</f>
        <v>4.9499999999999993</v>
      </c>
      <c r="Q26" s="3">
        <f>Pharm!P10</f>
        <v>23.759999999999998</v>
      </c>
      <c r="S26" s="3">
        <f>Pharm!R10</f>
        <v>159</v>
      </c>
      <c r="T26" s="3">
        <f>Pharm!S10</f>
        <v>2</v>
      </c>
      <c r="U26" s="3" t="str">
        <f>Pharm!T10</f>
        <v>Push</v>
      </c>
      <c r="W26" s="3" t="str">
        <f>Pharm!V10</f>
        <v>Cname</v>
      </c>
      <c r="X26" s="3" t="str">
        <f>Pharm!W10</f>
        <v>שם משפחה לקוח</v>
      </c>
    </row>
    <row r="27" spans="2:24" ht="15" customHeight="1" x14ac:dyDescent="0.25">
      <c r="B27" s="3">
        <f>Pharm!A11</f>
        <v>1400</v>
      </c>
      <c r="C27" s="3">
        <f>Pharm!B11</f>
        <v>40320.848373022753</v>
      </c>
      <c r="D27" s="3">
        <f>Pharm!C11</f>
        <v>1148</v>
      </c>
      <c r="E27" s="3">
        <f>Pharm!D11</f>
        <v>181</v>
      </c>
      <c r="F27" s="3">
        <f>Pharm!E11</f>
        <v>7</v>
      </c>
      <c r="G27" s="3">
        <f>Pharm!F11</f>
        <v>3</v>
      </c>
      <c r="I27" s="3">
        <f>Pharm!H11</f>
        <v>1010</v>
      </c>
      <c r="J27" s="3" t="str">
        <f>Pharm!I11</f>
        <v>Peretz</v>
      </c>
      <c r="L27" s="3">
        <f>Pharm!K11</f>
        <v>139</v>
      </c>
      <c r="M27" s="3" t="str">
        <f>Pharm!L11</f>
        <v>Name139</v>
      </c>
      <c r="N27" s="3">
        <f>Pharm!M11</f>
        <v>0.56000000000000005</v>
      </c>
      <c r="O27" s="3">
        <f>Pharm!N11</f>
        <v>1.1200000000000001</v>
      </c>
      <c r="P27" s="3">
        <f>Pharm!O11</f>
        <v>3.08</v>
      </c>
      <c r="Q27" s="3">
        <f>Pharm!P11</f>
        <v>8.6240000000000006</v>
      </c>
      <c r="S27" s="3">
        <f>Pharm!R11</f>
        <v>165</v>
      </c>
      <c r="T27" s="3">
        <f>Pharm!S11</f>
        <v>3</v>
      </c>
      <c r="U27" s="3" t="str">
        <f>Pharm!T11</f>
        <v>Shush</v>
      </c>
      <c r="W27" s="3" t="str">
        <f>Pharm!V11</f>
        <v>PPUunit=1</v>
      </c>
      <c r="X27" s="3" t="str">
        <f>Pharm!W11</f>
        <v>מחיר ליחידה סוג 1</v>
      </c>
    </row>
    <row r="28" spans="2:24" ht="15" customHeight="1" x14ac:dyDescent="0.25">
      <c r="B28" s="3">
        <f>Pharm!A12</f>
        <v>1437</v>
      </c>
      <c r="C28" s="3">
        <f>Pharm!B12</f>
        <v>40321.106117531941</v>
      </c>
      <c r="D28" s="3">
        <f>Pharm!C12</f>
        <v>1068</v>
      </c>
      <c r="E28" s="3">
        <f>Pharm!D12</f>
        <v>167</v>
      </c>
      <c r="F28" s="3">
        <f>Pharm!E12</f>
        <v>2</v>
      </c>
      <c r="G28" s="3">
        <f>Pharm!F12</f>
        <v>3</v>
      </c>
      <c r="I28" s="3">
        <f>Pharm!H12</f>
        <v>1011</v>
      </c>
      <c r="J28" s="3" t="str">
        <f>Pharm!I12</f>
        <v>Watad</v>
      </c>
      <c r="L28" s="3">
        <f>Pharm!K12</f>
        <v>140</v>
      </c>
      <c r="M28" s="3" t="str">
        <f>Pharm!L12</f>
        <v>Name140</v>
      </c>
      <c r="N28" s="3">
        <f>Pharm!M12</f>
        <v>0.32</v>
      </c>
      <c r="O28" s="3">
        <f>Pharm!N12</f>
        <v>0.72</v>
      </c>
      <c r="P28" s="3">
        <f>Pharm!O12</f>
        <v>1.26</v>
      </c>
      <c r="Q28" s="3">
        <f>Pharm!P12</f>
        <v>6.048</v>
      </c>
      <c r="S28" s="3">
        <f>Pharm!R12</f>
        <v>188</v>
      </c>
      <c r="T28" s="3">
        <f>Pharm!S12</f>
        <v>4</v>
      </c>
      <c r="U28" s="3" t="str">
        <f>Pharm!T12</f>
        <v>Rush</v>
      </c>
      <c r="W28" s="3" t="str">
        <f>Pharm!V12</f>
        <v>PPUunit=2</v>
      </c>
      <c r="X28" s="3" t="str">
        <f>Pharm!W12</f>
        <v>מחיר ליחידה סוג 2</v>
      </c>
    </row>
    <row r="29" spans="2:24" ht="15" customHeight="1" x14ac:dyDescent="0.25">
      <c r="B29" s="3">
        <f>Pharm!A13</f>
        <v>1527</v>
      </c>
      <c r="C29" s="3">
        <f>Pharm!B13</f>
        <v>40321.511829428484</v>
      </c>
      <c r="D29" s="3">
        <f>Pharm!C13</f>
        <v>1042</v>
      </c>
      <c r="E29" s="3">
        <f>Pharm!D13</f>
        <v>177</v>
      </c>
      <c r="F29" s="3">
        <f>Pharm!E13</f>
        <v>18</v>
      </c>
      <c r="G29" s="3">
        <f>Pharm!F13</f>
        <v>1</v>
      </c>
      <c r="I29" s="3">
        <f>Pharm!H13</f>
        <v>1012</v>
      </c>
      <c r="J29" s="3" t="str">
        <f>Pharm!I13</f>
        <v>Peretz</v>
      </c>
      <c r="L29" s="3">
        <f>Pharm!K13</f>
        <v>141</v>
      </c>
      <c r="M29" s="3" t="str">
        <f>Pharm!L13</f>
        <v>Name141</v>
      </c>
      <c r="N29" s="3">
        <f>Pharm!M13</f>
        <v>0.6</v>
      </c>
      <c r="O29" s="3">
        <f>Pharm!N13</f>
        <v>1.2</v>
      </c>
      <c r="P29" s="3">
        <f>Pharm!O13</f>
        <v>3.9</v>
      </c>
      <c r="Q29" s="3">
        <f>Pharm!P13</f>
        <v>12.48</v>
      </c>
      <c r="W29" s="3" t="str">
        <f>Pharm!V13</f>
        <v>PPUunit=3</v>
      </c>
      <c r="X29" s="3" t="str">
        <f>Pharm!W13</f>
        <v>מחיר ליחידה סוג 3</v>
      </c>
    </row>
    <row r="30" spans="2:24" ht="15" customHeight="1" x14ac:dyDescent="0.25">
      <c r="B30" s="3">
        <f>Pharm!A14</f>
        <v>1590</v>
      </c>
      <c r="C30" s="3">
        <f>Pharm!B14</f>
        <v>40321.839244024122</v>
      </c>
      <c r="D30" s="3">
        <f>Pharm!C14</f>
        <v>1102</v>
      </c>
      <c r="E30" s="3">
        <f>Pharm!D14</f>
        <v>165</v>
      </c>
      <c r="F30" s="3">
        <f>Pharm!E14</f>
        <v>26</v>
      </c>
      <c r="G30" s="3">
        <f>Pharm!F14</f>
        <v>3</v>
      </c>
      <c r="I30" s="3">
        <f>Pharm!H14</f>
        <v>1013</v>
      </c>
      <c r="J30" s="3" t="str">
        <f>Pharm!I14</f>
        <v>Biton</v>
      </c>
      <c r="L30" s="3">
        <f>Pharm!K14</f>
        <v>142</v>
      </c>
      <c r="M30" s="3" t="str">
        <f>Pharm!L14</f>
        <v>Name142</v>
      </c>
      <c r="N30" s="3">
        <f>Pharm!M14</f>
        <v>0.08</v>
      </c>
      <c r="O30" s="3">
        <f>Pharm!N14</f>
        <v>0.26</v>
      </c>
      <c r="P30" s="3">
        <f>Pharm!O14</f>
        <v>0.32500000000000001</v>
      </c>
      <c r="Q30" s="3">
        <f>Pharm!P14</f>
        <v>1.4300000000000002</v>
      </c>
      <c r="W30" s="3" t="str">
        <f>Pharm!V14</f>
        <v>PPUunit=4</v>
      </c>
      <c r="X30" s="3" t="str">
        <f>Pharm!W14</f>
        <v>מחיר ליחידה סוג 4</v>
      </c>
    </row>
    <row r="31" spans="2:24" ht="15" customHeight="1" x14ac:dyDescent="0.25">
      <c r="B31" s="3">
        <f>Pharm!A15</f>
        <v>1624</v>
      </c>
      <c r="C31" s="3">
        <f>Pharm!B15</f>
        <v>40321.879537332577</v>
      </c>
      <c r="D31" s="3">
        <f>Pharm!C15</f>
        <v>1063</v>
      </c>
      <c r="E31" s="3">
        <f>Pharm!D15</f>
        <v>149</v>
      </c>
      <c r="F31" s="3">
        <f>Pharm!E15</f>
        <v>12</v>
      </c>
      <c r="G31" s="3">
        <f>Pharm!F15</f>
        <v>2</v>
      </c>
      <c r="I31" s="3">
        <f>Pharm!H15</f>
        <v>1014</v>
      </c>
      <c r="J31" s="3" t="str">
        <f>Pharm!I15</f>
        <v>Levin</v>
      </c>
      <c r="L31" s="3">
        <f>Pharm!K15</f>
        <v>143</v>
      </c>
      <c r="M31" s="3" t="str">
        <f>Pharm!L15</f>
        <v>Name143</v>
      </c>
      <c r="N31" s="3">
        <f>Pharm!M15</f>
        <v>0.2</v>
      </c>
      <c r="O31" s="3">
        <f>Pharm!N15</f>
        <v>0.4</v>
      </c>
      <c r="P31" s="3">
        <f>Pharm!O15</f>
        <v>0.60000000000000009</v>
      </c>
      <c r="Q31" s="3">
        <f>Pharm!P15</f>
        <v>2.6400000000000006</v>
      </c>
      <c r="W31" s="3" t="str">
        <f>Pharm!V15</f>
        <v>Pcat</v>
      </c>
      <c r="X31" s="3" t="str">
        <f>Pharm!W15</f>
        <v>חסם תחתון לקטגורית מוצר</v>
      </c>
    </row>
    <row r="32" spans="2:24" ht="15" customHeight="1" x14ac:dyDescent="0.25">
      <c r="B32" s="3">
        <f>Pharm!A16</f>
        <v>1695</v>
      </c>
      <c r="C32" s="3">
        <f>Pharm!B16</f>
        <v>40321.978605155105</v>
      </c>
      <c r="D32" s="3">
        <f>Pharm!C16</f>
        <v>1124</v>
      </c>
      <c r="E32" s="3">
        <f>Pharm!D16</f>
        <v>177</v>
      </c>
      <c r="F32" s="3">
        <f>Pharm!E16</f>
        <v>23</v>
      </c>
      <c r="G32" s="3">
        <f>Pharm!F16</f>
        <v>1</v>
      </c>
      <c r="I32" s="3">
        <f>Pharm!H16</f>
        <v>1015</v>
      </c>
      <c r="J32" s="3" t="str">
        <f>Pharm!I16</f>
        <v>Levy</v>
      </c>
      <c r="L32" s="3">
        <f>Pharm!K16</f>
        <v>144</v>
      </c>
      <c r="M32" s="3" t="str">
        <f>Pharm!L16</f>
        <v>Name144</v>
      </c>
      <c r="N32" s="3">
        <f>Pharm!M16</f>
        <v>0.76</v>
      </c>
      <c r="O32" s="3">
        <f>Pharm!N16</f>
        <v>2.2800000000000002</v>
      </c>
      <c r="P32" s="3">
        <f>Pharm!O16</f>
        <v>6.8400000000000007</v>
      </c>
      <c r="Q32" s="3">
        <f>Pharm!P16</f>
        <v>35.568000000000005</v>
      </c>
      <c r="W32" s="3" t="str">
        <f>Pharm!V16</f>
        <v>PcatN</v>
      </c>
      <c r="X32" s="3" t="str">
        <f>Pharm!W16</f>
        <v>מספר קטגורית מוצר</v>
      </c>
    </row>
    <row r="33" spans="2:17" ht="15" customHeight="1" x14ac:dyDescent="0.25">
      <c r="B33" s="3">
        <f>Pharm!A17</f>
        <v>1780</v>
      </c>
      <c r="C33" s="3">
        <f>Pharm!B17</f>
        <v>40321.991685822351</v>
      </c>
      <c r="D33" s="3">
        <f>Pharm!C17</f>
        <v>1122</v>
      </c>
      <c r="E33" s="3">
        <f>Pharm!D17</f>
        <v>160</v>
      </c>
      <c r="F33" s="3">
        <f>Pharm!E17</f>
        <v>23</v>
      </c>
      <c r="G33" s="3">
        <f>Pharm!F17</f>
        <v>2</v>
      </c>
      <c r="I33" s="3">
        <f>Pharm!H17</f>
        <v>1016</v>
      </c>
      <c r="J33" s="3" t="str">
        <f>Pharm!I17</f>
        <v>Peretz</v>
      </c>
      <c r="L33" s="3">
        <f>Pharm!K17</f>
        <v>145</v>
      </c>
      <c r="M33" s="3" t="str">
        <f>Pharm!L17</f>
        <v>Name145</v>
      </c>
      <c r="N33" s="3">
        <f>Pharm!M17</f>
        <v>0.4</v>
      </c>
      <c r="O33" s="3">
        <f>Pharm!N17</f>
        <v>0.60000000000000009</v>
      </c>
      <c r="P33" s="3">
        <f>Pharm!O17</f>
        <v>1.5000000000000002</v>
      </c>
      <c r="Q33" s="3">
        <f>Pharm!P17</f>
        <v>6.6000000000000014</v>
      </c>
    </row>
    <row r="34" spans="2:17" ht="15" customHeight="1" x14ac:dyDescent="0.25">
      <c r="B34" s="3">
        <f>Pharm!A18</f>
        <v>1822</v>
      </c>
      <c r="C34" s="3">
        <f>Pharm!B18</f>
        <v>40322.133121307867</v>
      </c>
      <c r="D34" s="3">
        <f>Pharm!C18</f>
        <v>1109</v>
      </c>
      <c r="E34" s="3">
        <f>Pharm!D18</f>
        <v>159</v>
      </c>
      <c r="F34" s="3">
        <f>Pharm!E18</f>
        <v>15</v>
      </c>
      <c r="G34" s="3">
        <f>Pharm!F18</f>
        <v>1</v>
      </c>
      <c r="I34" s="3">
        <f>Pharm!H18</f>
        <v>1017</v>
      </c>
      <c r="J34" s="3" t="str">
        <f>Pharm!I18</f>
        <v>Levin</v>
      </c>
      <c r="L34" s="3">
        <f>Pharm!K18</f>
        <v>146</v>
      </c>
      <c r="M34" s="3" t="str">
        <f>Pharm!L18</f>
        <v>Name146</v>
      </c>
      <c r="N34" s="3">
        <f>Pharm!M18</f>
        <v>0.36</v>
      </c>
      <c r="O34" s="3">
        <f>Pharm!N18</f>
        <v>0.80999999999999994</v>
      </c>
      <c r="P34" s="3">
        <f>Pharm!O18</f>
        <v>1.6199999999999999</v>
      </c>
      <c r="Q34" s="3">
        <f>Pharm!P18</f>
        <v>9.0719999999999992</v>
      </c>
    </row>
    <row r="35" spans="2:17" ht="15" customHeight="1" x14ac:dyDescent="0.25">
      <c r="B35" s="3">
        <f>Pharm!A19</f>
        <v>1830</v>
      </c>
      <c r="C35" s="3">
        <f>Pharm!B19</f>
        <v>40322.154400655243</v>
      </c>
      <c r="D35" s="3">
        <f>Pharm!C19</f>
        <v>1049</v>
      </c>
      <c r="E35" s="3">
        <f>Pharm!D19</f>
        <v>178</v>
      </c>
      <c r="F35" s="3">
        <f>Pharm!E19</f>
        <v>30</v>
      </c>
      <c r="G35" s="3">
        <f>Pharm!F19</f>
        <v>3</v>
      </c>
      <c r="I35" s="3">
        <f>Pharm!H19</f>
        <v>1018</v>
      </c>
      <c r="J35" s="3" t="str">
        <f>Pharm!I19</f>
        <v>Smith</v>
      </c>
      <c r="L35" s="3">
        <f>Pharm!K19</f>
        <v>147</v>
      </c>
      <c r="M35" s="3" t="str">
        <f>Pharm!L19</f>
        <v>Name147</v>
      </c>
      <c r="N35" s="3">
        <f>Pharm!M19</f>
        <v>0.6</v>
      </c>
      <c r="O35" s="3">
        <f>Pharm!N19</f>
        <v>1.2</v>
      </c>
      <c r="P35" s="3">
        <f>Pharm!O19</f>
        <v>3.9</v>
      </c>
      <c r="Q35" s="3">
        <f>Pharm!P19</f>
        <v>23.4</v>
      </c>
    </row>
    <row r="36" spans="2:17" ht="15" customHeight="1" x14ac:dyDescent="0.25">
      <c r="B36" s="3">
        <f>Pharm!A20</f>
        <v>1869</v>
      </c>
      <c r="C36" s="3">
        <f>Pharm!B20</f>
        <v>40322.301822371912</v>
      </c>
      <c r="D36" s="3">
        <f>Pharm!C20</f>
        <v>1031</v>
      </c>
      <c r="E36" s="3">
        <f>Pharm!D20</f>
        <v>149</v>
      </c>
      <c r="F36" s="3">
        <f>Pharm!E20</f>
        <v>8</v>
      </c>
      <c r="G36" s="3">
        <f>Pharm!F20</f>
        <v>3</v>
      </c>
      <c r="I36" s="3">
        <f>Pharm!H20</f>
        <v>1019</v>
      </c>
      <c r="J36" s="3" t="str">
        <f>Pharm!I20</f>
        <v>Levy</v>
      </c>
      <c r="L36" s="3">
        <f>Pharm!K20</f>
        <v>148</v>
      </c>
      <c r="M36" s="3" t="str">
        <f>Pharm!L20</f>
        <v>Name148</v>
      </c>
      <c r="N36" s="3">
        <f>Pharm!M20</f>
        <v>0.12</v>
      </c>
      <c r="O36" s="3">
        <f>Pharm!N20</f>
        <v>0.3</v>
      </c>
      <c r="P36" s="3">
        <f>Pharm!O20</f>
        <v>0.67499999999999993</v>
      </c>
      <c r="Q36" s="3">
        <f>Pharm!P20</f>
        <v>3.5099999999999993</v>
      </c>
    </row>
    <row r="37" spans="2:17" ht="15" customHeight="1" x14ac:dyDescent="0.25">
      <c r="B37" s="3">
        <f>Pharm!A21</f>
        <v>1940</v>
      </c>
      <c r="C37" s="3">
        <f>Pharm!B21</f>
        <v>40322.469754666403</v>
      </c>
      <c r="D37" s="3">
        <f>Pharm!C21</f>
        <v>1074</v>
      </c>
      <c r="E37" s="3">
        <f>Pharm!D21</f>
        <v>154</v>
      </c>
      <c r="F37" s="3">
        <f>Pharm!E21</f>
        <v>12</v>
      </c>
      <c r="G37" s="3">
        <f>Pharm!F21</f>
        <v>4</v>
      </c>
      <c r="I37" s="3">
        <f>Pharm!H21</f>
        <v>1020</v>
      </c>
      <c r="J37" s="3" t="str">
        <f>Pharm!I21</f>
        <v>Peretz</v>
      </c>
      <c r="L37" s="3">
        <f>Pharm!K21</f>
        <v>149</v>
      </c>
      <c r="M37" s="3" t="str">
        <f>Pharm!L21</f>
        <v>Name149</v>
      </c>
      <c r="N37" s="3">
        <f>Pharm!M21</f>
        <v>0.4</v>
      </c>
      <c r="O37" s="3">
        <f>Pharm!N21</f>
        <v>1</v>
      </c>
      <c r="P37" s="3">
        <f>Pharm!O21</f>
        <v>1.25</v>
      </c>
      <c r="Q37" s="3">
        <f>Pharm!P21</f>
        <v>2.5</v>
      </c>
    </row>
    <row r="38" spans="2:17" ht="15" customHeight="1" x14ac:dyDescent="0.25">
      <c r="B38" s="3">
        <f>Pharm!A22</f>
        <v>2018</v>
      </c>
      <c r="C38" s="3">
        <f>Pharm!B22</f>
        <v>40322.634727656645</v>
      </c>
      <c r="D38" s="3">
        <f>Pharm!C22</f>
        <v>1023</v>
      </c>
      <c r="E38" s="3">
        <f>Pharm!D22</f>
        <v>169</v>
      </c>
      <c r="F38" s="3">
        <f>Pharm!E22</f>
        <v>12</v>
      </c>
      <c r="G38" s="3">
        <f>Pharm!F22</f>
        <v>4</v>
      </c>
      <c r="I38" s="3">
        <f>Pharm!H22</f>
        <v>1021</v>
      </c>
      <c r="J38" s="3" t="str">
        <f>Pharm!I22</f>
        <v>Watad</v>
      </c>
      <c r="L38" s="3">
        <f>Pharm!K22</f>
        <v>150</v>
      </c>
      <c r="M38" s="3" t="str">
        <f>Pharm!L22</f>
        <v>Name150</v>
      </c>
      <c r="N38" s="3">
        <f>Pharm!M22</f>
        <v>0.48</v>
      </c>
      <c r="O38" s="3">
        <f>Pharm!N22</f>
        <v>0.6</v>
      </c>
      <c r="P38" s="3">
        <f>Pharm!O22</f>
        <v>1.2</v>
      </c>
      <c r="Q38" s="3">
        <f>Pharm!P22</f>
        <v>5.76</v>
      </c>
    </row>
    <row r="39" spans="2:17" ht="15" customHeight="1" x14ac:dyDescent="0.25">
      <c r="B39" s="3">
        <f>Pharm!A23</f>
        <v>2076</v>
      </c>
      <c r="C39" s="3">
        <f>Pharm!B23</f>
        <v>40322.908811774643</v>
      </c>
      <c r="D39" s="3">
        <f>Pharm!C23</f>
        <v>1072</v>
      </c>
      <c r="E39" s="3">
        <f>Pharm!D23</f>
        <v>145</v>
      </c>
      <c r="F39" s="3">
        <f>Pharm!E23</f>
        <v>22</v>
      </c>
      <c r="G39" s="3">
        <f>Pharm!F23</f>
        <v>2</v>
      </c>
      <c r="I39" s="3">
        <f>Pharm!H23</f>
        <v>1022</v>
      </c>
      <c r="J39" s="3" t="str">
        <f>Pharm!I23</f>
        <v>Smith</v>
      </c>
      <c r="L39" s="3">
        <f>Pharm!K23</f>
        <v>151</v>
      </c>
      <c r="M39" s="3" t="str">
        <f>Pharm!L23</f>
        <v>Name230</v>
      </c>
      <c r="N39" s="3">
        <f>Pharm!M23</f>
        <v>0.08</v>
      </c>
      <c r="O39" s="3">
        <f>Pharm!N23</f>
        <v>0.3</v>
      </c>
      <c r="P39" s="3">
        <f>Pharm!O23</f>
        <v>0.52500000000000002</v>
      </c>
      <c r="Q39" s="3">
        <f>Pharm!P23</f>
        <v>1.8900000000000001</v>
      </c>
    </row>
    <row r="40" spans="2:17" ht="15" customHeight="1" x14ac:dyDescent="0.25">
      <c r="B40" s="3">
        <f>Pharm!A24</f>
        <v>2155</v>
      </c>
      <c r="C40" s="3">
        <f>Pharm!B24</f>
        <v>40322.99732116692</v>
      </c>
      <c r="D40" s="3">
        <f>Pharm!C24</f>
        <v>1039</v>
      </c>
      <c r="E40" s="3">
        <f>Pharm!D24</f>
        <v>169</v>
      </c>
      <c r="F40" s="3">
        <f>Pharm!E24</f>
        <v>19</v>
      </c>
      <c r="G40" s="3">
        <f>Pharm!F24</f>
        <v>1</v>
      </c>
      <c r="I40" s="3">
        <f>Pharm!H24</f>
        <v>1023</v>
      </c>
      <c r="J40" s="3" t="str">
        <f>Pharm!I24</f>
        <v>Friedman</v>
      </c>
      <c r="L40" s="3">
        <f>Pharm!K24</f>
        <v>152</v>
      </c>
      <c r="M40" s="3" t="str">
        <f>Pharm!L24</f>
        <v>Name231</v>
      </c>
      <c r="N40" s="3">
        <f>Pharm!M24</f>
        <v>0.2</v>
      </c>
      <c r="O40" s="3">
        <f>Pharm!N24</f>
        <v>0.70000000000000007</v>
      </c>
      <c r="P40" s="3">
        <f>Pharm!O24</f>
        <v>2.2750000000000004</v>
      </c>
      <c r="Q40" s="3">
        <f>Pharm!P24</f>
        <v>8.1900000000000013</v>
      </c>
    </row>
    <row r="41" spans="2:17" ht="15" customHeight="1" x14ac:dyDescent="0.25">
      <c r="B41" s="3">
        <f>Pharm!A25</f>
        <v>2237</v>
      </c>
      <c r="C41" s="3">
        <f>Pharm!B25</f>
        <v>40323.474591818638</v>
      </c>
      <c r="D41" s="3">
        <f>Pharm!C25</f>
        <v>1063</v>
      </c>
      <c r="E41" s="3">
        <f>Pharm!D25</f>
        <v>135</v>
      </c>
      <c r="F41" s="3">
        <f>Pharm!E25</f>
        <v>1</v>
      </c>
      <c r="G41" s="3">
        <f>Pharm!F25</f>
        <v>1</v>
      </c>
      <c r="I41" s="3">
        <f>Pharm!H25</f>
        <v>1024</v>
      </c>
      <c r="J41" s="3" t="str">
        <f>Pharm!I25</f>
        <v>Levy</v>
      </c>
      <c r="L41" s="3">
        <f>Pharm!K25</f>
        <v>153</v>
      </c>
      <c r="M41" s="3" t="str">
        <f>Pharm!L25</f>
        <v>Name232</v>
      </c>
      <c r="N41" s="3">
        <f>Pharm!M25</f>
        <v>0.4</v>
      </c>
      <c r="O41" s="3">
        <f>Pharm!N25</f>
        <v>0.60000000000000009</v>
      </c>
      <c r="P41" s="3">
        <f>Pharm!O25</f>
        <v>1.5000000000000002</v>
      </c>
      <c r="Q41" s="3">
        <f>Pharm!P25</f>
        <v>4.2000000000000011</v>
      </c>
    </row>
    <row r="42" spans="2:17" ht="15" customHeight="1" x14ac:dyDescent="0.25">
      <c r="B42" s="3">
        <f>Pharm!A26</f>
        <v>2238</v>
      </c>
      <c r="C42" s="3">
        <f>Pharm!B26</f>
        <v>40323.481272748861</v>
      </c>
      <c r="D42" s="3">
        <f>Pharm!C26</f>
        <v>1119</v>
      </c>
      <c r="E42" s="3">
        <f>Pharm!D26</f>
        <v>153</v>
      </c>
      <c r="F42" s="3">
        <f>Pharm!E26</f>
        <v>12</v>
      </c>
      <c r="G42" s="3">
        <f>Pharm!F26</f>
        <v>4</v>
      </c>
      <c r="I42" s="3">
        <f>Pharm!H26</f>
        <v>1025</v>
      </c>
      <c r="J42" s="3" t="str">
        <f>Pharm!I26</f>
        <v>Levy</v>
      </c>
      <c r="L42" s="3">
        <f>Pharm!K26</f>
        <v>154</v>
      </c>
      <c r="M42" s="3" t="str">
        <f>Pharm!L26</f>
        <v>Name233</v>
      </c>
      <c r="N42" s="3">
        <f>Pharm!M26</f>
        <v>0.04</v>
      </c>
      <c r="O42" s="3">
        <f>Pharm!N26</f>
        <v>0.12</v>
      </c>
      <c r="P42" s="3">
        <f>Pharm!O26</f>
        <v>0.18</v>
      </c>
      <c r="Q42" s="3">
        <f>Pharm!P26</f>
        <v>0.43200000000000005</v>
      </c>
    </row>
    <row r="43" spans="2:17" ht="15" customHeight="1" x14ac:dyDescent="0.25">
      <c r="B43" s="3">
        <f>Pharm!A27</f>
        <v>2332</v>
      </c>
      <c r="C43" s="3">
        <f>Pharm!B27</f>
        <v>40324.059752526016</v>
      </c>
      <c r="D43" s="3">
        <f>Pharm!C27</f>
        <v>1071</v>
      </c>
      <c r="E43" s="3">
        <f>Pharm!D27</f>
        <v>171</v>
      </c>
      <c r="F43" s="3">
        <f>Pharm!E27</f>
        <v>26</v>
      </c>
      <c r="G43" s="3">
        <f>Pharm!F27</f>
        <v>4</v>
      </c>
      <c r="I43" s="3">
        <f>Pharm!H27</f>
        <v>1026</v>
      </c>
      <c r="J43" s="3" t="str">
        <f>Pharm!I27</f>
        <v>Levy</v>
      </c>
      <c r="L43" s="3">
        <f>Pharm!K27</f>
        <v>155</v>
      </c>
      <c r="M43" s="3" t="str">
        <f>Pharm!L27</f>
        <v>Name234</v>
      </c>
      <c r="N43" s="3">
        <f>Pharm!M27</f>
        <v>0.44</v>
      </c>
      <c r="O43" s="3">
        <f>Pharm!N27</f>
        <v>1.32</v>
      </c>
      <c r="P43" s="3">
        <f>Pharm!O27</f>
        <v>2.31</v>
      </c>
      <c r="Q43" s="3">
        <f>Pharm!P27</f>
        <v>4.62</v>
      </c>
    </row>
    <row r="44" spans="2:17" ht="15" customHeight="1" x14ac:dyDescent="0.25">
      <c r="B44" s="3">
        <f>Pharm!A28</f>
        <v>2395</v>
      </c>
      <c r="C44" s="3">
        <f>Pharm!B28</f>
        <v>40324.262195996307</v>
      </c>
      <c r="D44" s="3">
        <f>Pharm!C28</f>
        <v>1056</v>
      </c>
      <c r="E44" s="3">
        <f>Pharm!D28</f>
        <v>192</v>
      </c>
      <c r="F44" s="3">
        <f>Pharm!E28</f>
        <v>2</v>
      </c>
      <c r="G44" s="3">
        <f>Pharm!F28</f>
        <v>3</v>
      </c>
      <c r="I44" s="3">
        <f>Pharm!H28</f>
        <v>1027</v>
      </c>
      <c r="J44" s="3" t="str">
        <f>Pharm!I28</f>
        <v>Friedman</v>
      </c>
      <c r="L44" s="3">
        <f>Pharm!K28</f>
        <v>156</v>
      </c>
      <c r="M44" s="3" t="str">
        <f>Pharm!L28</f>
        <v>Name235</v>
      </c>
      <c r="N44" s="3">
        <f>Pharm!M28</f>
        <v>0.64</v>
      </c>
      <c r="O44" s="3">
        <f>Pharm!N28</f>
        <v>1.76</v>
      </c>
      <c r="P44" s="3">
        <f>Pharm!O28</f>
        <v>4.4000000000000004</v>
      </c>
      <c r="Q44" s="3">
        <f>Pharm!P28</f>
        <v>21.12</v>
      </c>
    </row>
    <row r="45" spans="2:17" ht="15" customHeight="1" x14ac:dyDescent="0.25">
      <c r="B45" s="3">
        <f>Pharm!A29</f>
        <v>2436</v>
      </c>
      <c r="C45" s="3">
        <f>Pharm!B29</f>
        <v>40324.312428558544</v>
      </c>
      <c r="D45" s="3">
        <f>Pharm!C29</f>
        <v>1148</v>
      </c>
      <c r="E45" s="3">
        <f>Pharm!D29</f>
        <v>161</v>
      </c>
      <c r="F45" s="3">
        <f>Pharm!E29</f>
        <v>10</v>
      </c>
      <c r="G45" s="3">
        <f>Pharm!F29</f>
        <v>4</v>
      </c>
      <c r="I45" s="3">
        <f>Pharm!H29</f>
        <v>1028</v>
      </c>
      <c r="J45" s="3" t="str">
        <f>Pharm!I29</f>
        <v>Friedman</v>
      </c>
      <c r="L45" s="3">
        <f>Pharm!K29</f>
        <v>157</v>
      </c>
      <c r="M45" s="3" t="str">
        <f>Pharm!L29</f>
        <v>Name236</v>
      </c>
      <c r="N45" s="3">
        <f>Pharm!M29</f>
        <v>0.16</v>
      </c>
      <c r="O45" s="3">
        <f>Pharm!N29</f>
        <v>0.36</v>
      </c>
      <c r="P45" s="3">
        <f>Pharm!O29</f>
        <v>0.72</v>
      </c>
      <c r="Q45" s="3">
        <f>Pharm!P29</f>
        <v>3.7439999999999998</v>
      </c>
    </row>
    <row r="46" spans="2:17" ht="15" customHeight="1" x14ac:dyDescent="0.25">
      <c r="B46" s="3">
        <f>Pharm!A30</f>
        <v>2456</v>
      </c>
      <c r="C46" s="3">
        <f>Pharm!B30</f>
        <v>40324.371281809523</v>
      </c>
      <c r="D46" s="3">
        <f>Pharm!C30</f>
        <v>1054</v>
      </c>
      <c r="E46" s="3">
        <f>Pharm!D30</f>
        <v>178</v>
      </c>
      <c r="F46" s="3">
        <f>Pharm!E30</f>
        <v>9</v>
      </c>
      <c r="G46" s="3">
        <f>Pharm!F30</f>
        <v>3</v>
      </c>
      <c r="I46" s="3">
        <f>Pharm!H30</f>
        <v>1029</v>
      </c>
      <c r="J46" s="3" t="str">
        <f>Pharm!I30</f>
        <v>Mizrachi</v>
      </c>
      <c r="L46" s="3">
        <f>Pharm!K30</f>
        <v>158</v>
      </c>
      <c r="M46" s="3" t="str">
        <f>Pharm!L30</f>
        <v>Name237</v>
      </c>
      <c r="N46" s="3">
        <f>Pharm!M30</f>
        <v>0.4</v>
      </c>
      <c r="O46" s="3">
        <f>Pharm!N30</f>
        <v>0.60000000000000009</v>
      </c>
      <c r="P46" s="3">
        <f>Pharm!O30</f>
        <v>1.9500000000000002</v>
      </c>
      <c r="Q46" s="3">
        <f>Pharm!P30</f>
        <v>3.9</v>
      </c>
    </row>
    <row r="47" spans="2:17" ht="15" customHeight="1" x14ac:dyDescent="0.25">
      <c r="B47" s="3">
        <f>Pharm!A31</f>
        <v>2477</v>
      </c>
      <c r="C47" s="3">
        <f>Pharm!B31</f>
        <v>40324.515257209117</v>
      </c>
      <c r="D47" s="3">
        <f>Pharm!C31</f>
        <v>1093</v>
      </c>
      <c r="E47" s="3">
        <f>Pharm!D31</f>
        <v>171</v>
      </c>
      <c r="F47" s="3">
        <f>Pharm!E31</f>
        <v>22</v>
      </c>
      <c r="G47" s="3">
        <f>Pharm!F31</f>
        <v>1</v>
      </c>
      <c r="I47" s="3">
        <f>Pharm!H31</f>
        <v>1030</v>
      </c>
      <c r="J47" s="3" t="str">
        <f>Pharm!I31</f>
        <v>Friedman</v>
      </c>
      <c r="L47" s="3">
        <f>Pharm!K31</f>
        <v>159</v>
      </c>
      <c r="M47" s="3" t="str">
        <f>Pharm!L31</f>
        <v>Name238</v>
      </c>
      <c r="N47" s="3">
        <f>Pharm!M31</f>
        <v>0.68</v>
      </c>
      <c r="O47" s="3">
        <f>Pharm!N31</f>
        <v>2.3800000000000003</v>
      </c>
      <c r="P47" s="3">
        <f>Pharm!O31</f>
        <v>3.5700000000000003</v>
      </c>
      <c r="Q47" s="3">
        <f>Pharm!P31</f>
        <v>14.280000000000001</v>
      </c>
    </row>
    <row r="48" spans="2:17" ht="15" customHeight="1" x14ac:dyDescent="0.25">
      <c r="B48" s="3">
        <f>Pharm!A32</f>
        <v>2537</v>
      </c>
      <c r="C48" s="3">
        <f>Pharm!B32</f>
        <v>40324.825653800232</v>
      </c>
      <c r="D48" s="3">
        <f>Pharm!C32</f>
        <v>1074</v>
      </c>
      <c r="E48" s="3">
        <f>Pharm!D32</f>
        <v>186</v>
      </c>
      <c r="F48" s="3">
        <f>Pharm!E32</f>
        <v>29</v>
      </c>
      <c r="G48" s="3">
        <f>Pharm!F32</f>
        <v>2</v>
      </c>
      <c r="I48" s="3">
        <f>Pharm!H32</f>
        <v>1031</v>
      </c>
      <c r="J48" s="3" t="str">
        <f>Pharm!I32</f>
        <v>Levin</v>
      </c>
      <c r="L48" s="3">
        <f>Pharm!K32</f>
        <v>160</v>
      </c>
      <c r="M48" s="3" t="str">
        <f>Pharm!L32</f>
        <v>Name239</v>
      </c>
      <c r="N48" s="3">
        <f>Pharm!M32</f>
        <v>0.64</v>
      </c>
      <c r="O48" s="3">
        <f>Pharm!N32</f>
        <v>1.1200000000000001</v>
      </c>
      <c r="P48" s="3">
        <f>Pharm!O32</f>
        <v>2.8000000000000003</v>
      </c>
      <c r="Q48" s="3">
        <f>Pharm!P32</f>
        <v>8.9600000000000009</v>
      </c>
    </row>
    <row r="49" spans="2:17" ht="15" customHeight="1" x14ac:dyDescent="0.25">
      <c r="B49" s="3">
        <f>Pharm!A33</f>
        <v>2609</v>
      </c>
      <c r="C49" s="3">
        <f>Pharm!B33</f>
        <v>40325.006195941285</v>
      </c>
      <c r="D49" s="3">
        <f>Pharm!C33</f>
        <v>1052</v>
      </c>
      <c r="E49" s="3">
        <f>Pharm!D33</f>
        <v>173</v>
      </c>
      <c r="F49" s="3">
        <f>Pharm!E33</f>
        <v>14</v>
      </c>
      <c r="G49" s="3">
        <f>Pharm!F33</f>
        <v>3</v>
      </c>
      <c r="I49" s="3">
        <f>Pharm!H33</f>
        <v>1032</v>
      </c>
      <c r="J49" s="3" t="str">
        <f>Pharm!I33</f>
        <v>Mizrachi</v>
      </c>
      <c r="L49" s="3">
        <f>Pharm!K33</f>
        <v>161</v>
      </c>
      <c r="M49" s="3" t="str">
        <f>Pharm!L33</f>
        <v>Name240</v>
      </c>
      <c r="N49" s="3">
        <f>Pharm!M33</f>
        <v>0.04</v>
      </c>
      <c r="O49" s="3">
        <f>Pharm!N33</f>
        <v>0.12</v>
      </c>
      <c r="P49" s="3">
        <f>Pharm!O33</f>
        <v>0.39</v>
      </c>
      <c r="Q49" s="3">
        <f>Pharm!P33</f>
        <v>1.716</v>
      </c>
    </row>
    <row r="50" spans="2:17" ht="15" customHeight="1" x14ac:dyDescent="0.25">
      <c r="B50" s="3">
        <f>Pharm!A34</f>
        <v>2626</v>
      </c>
      <c r="C50" s="3">
        <f>Pharm!B34</f>
        <v>40325.089134438102</v>
      </c>
      <c r="D50" s="3">
        <f>Pharm!C34</f>
        <v>1088</v>
      </c>
      <c r="E50" s="3">
        <f>Pharm!D34</f>
        <v>191</v>
      </c>
      <c r="F50" s="3">
        <f>Pharm!E34</f>
        <v>29</v>
      </c>
      <c r="G50" s="3">
        <f>Pharm!F34</f>
        <v>4</v>
      </c>
      <c r="I50" s="3">
        <f>Pharm!H34</f>
        <v>1033</v>
      </c>
      <c r="J50" s="3" t="str">
        <f>Pharm!I34</f>
        <v>Katz</v>
      </c>
      <c r="L50" s="3">
        <f>Pharm!K34</f>
        <v>162</v>
      </c>
      <c r="M50" s="3" t="str">
        <f>Pharm!L34</f>
        <v>Name241</v>
      </c>
      <c r="N50" s="3">
        <f>Pharm!M34</f>
        <v>0.04</v>
      </c>
      <c r="O50" s="3">
        <f>Pharm!N34</f>
        <v>7.0000000000000007E-2</v>
      </c>
      <c r="P50" s="3">
        <f>Pharm!O34</f>
        <v>0.17500000000000002</v>
      </c>
      <c r="Q50" s="3">
        <f>Pharm!P34</f>
        <v>0.84000000000000008</v>
      </c>
    </row>
    <row r="51" spans="2:17" ht="15" customHeight="1" x14ac:dyDescent="0.25">
      <c r="B51" s="3">
        <f>Pharm!A35</f>
        <v>2726</v>
      </c>
      <c r="C51" s="3">
        <f>Pharm!B35</f>
        <v>40325.575485441092</v>
      </c>
      <c r="D51" s="3">
        <f>Pharm!C35</f>
        <v>1070</v>
      </c>
      <c r="E51" s="3">
        <f>Pharm!D35</f>
        <v>164</v>
      </c>
      <c r="F51" s="3">
        <f>Pharm!E35</f>
        <v>18</v>
      </c>
      <c r="G51" s="3">
        <f>Pharm!F35</f>
        <v>2</v>
      </c>
      <c r="I51" s="3">
        <f>Pharm!H35</f>
        <v>1034</v>
      </c>
      <c r="J51" s="3" t="str">
        <f>Pharm!I35</f>
        <v>Friedman</v>
      </c>
      <c r="L51" s="3">
        <f>Pharm!K35</f>
        <v>163</v>
      </c>
      <c r="M51" s="3" t="str">
        <f>Pharm!L35</f>
        <v>Name242</v>
      </c>
      <c r="N51" s="3">
        <f>Pharm!M35</f>
        <v>0.6</v>
      </c>
      <c r="O51" s="3">
        <f>Pharm!N35</f>
        <v>0.89999999999999991</v>
      </c>
      <c r="P51" s="3">
        <f>Pharm!O35</f>
        <v>2.6999999999999997</v>
      </c>
      <c r="Q51" s="3">
        <f>Pharm!P35</f>
        <v>10.799999999999999</v>
      </c>
    </row>
    <row r="52" spans="2:17" ht="15" customHeight="1" x14ac:dyDescent="0.25">
      <c r="B52" s="3">
        <f>Pharm!A36</f>
        <v>2818</v>
      </c>
      <c r="C52" s="3">
        <f>Pharm!B36</f>
        <v>40325.664165532457</v>
      </c>
      <c r="D52" s="3">
        <f>Pharm!C36</f>
        <v>1127</v>
      </c>
      <c r="E52" s="3">
        <f>Pharm!D36</f>
        <v>164</v>
      </c>
      <c r="F52" s="3">
        <f>Pharm!E36</f>
        <v>19</v>
      </c>
      <c r="G52" s="3">
        <f>Pharm!F36</f>
        <v>1</v>
      </c>
      <c r="I52" s="3">
        <f>Pharm!H36</f>
        <v>1035</v>
      </c>
      <c r="J52" s="3" t="str">
        <f>Pharm!I36</f>
        <v>Friedman</v>
      </c>
      <c r="L52" s="3">
        <f>Pharm!K36</f>
        <v>164</v>
      </c>
      <c r="M52" s="3" t="str">
        <f>Pharm!L36</f>
        <v>Name243</v>
      </c>
      <c r="N52" s="3">
        <f>Pharm!M36</f>
        <v>0.4</v>
      </c>
      <c r="O52" s="3">
        <f>Pharm!N36</f>
        <v>1.2000000000000002</v>
      </c>
      <c r="P52" s="3">
        <f>Pharm!O36</f>
        <v>4.2000000000000011</v>
      </c>
      <c r="Q52" s="3">
        <f>Pharm!P36</f>
        <v>13.440000000000003</v>
      </c>
    </row>
    <row r="53" spans="2:17" ht="15" customHeight="1" x14ac:dyDescent="0.25">
      <c r="B53" s="3">
        <f>Pharm!A37</f>
        <v>2874</v>
      </c>
      <c r="C53" s="3">
        <f>Pharm!B37</f>
        <v>40325.789550550224</v>
      </c>
      <c r="D53" s="3">
        <f>Pharm!C37</f>
        <v>1084</v>
      </c>
      <c r="E53" s="3">
        <f>Pharm!D37</f>
        <v>177</v>
      </c>
      <c r="F53" s="3">
        <f>Pharm!E37</f>
        <v>19</v>
      </c>
      <c r="G53" s="3">
        <f>Pharm!F37</f>
        <v>1</v>
      </c>
      <c r="I53" s="3">
        <f>Pharm!H37</f>
        <v>1036</v>
      </c>
      <c r="J53" s="3" t="str">
        <f>Pharm!I37</f>
        <v>Watad</v>
      </c>
      <c r="L53" s="3">
        <f>Pharm!K37</f>
        <v>165</v>
      </c>
      <c r="M53" s="3" t="str">
        <f>Pharm!L37</f>
        <v>Name244</v>
      </c>
      <c r="N53" s="3">
        <f>Pharm!M37</f>
        <v>0.76</v>
      </c>
      <c r="O53" s="3">
        <f>Pharm!N37</f>
        <v>2.85</v>
      </c>
      <c r="P53" s="3">
        <f>Pharm!O37</f>
        <v>6.4125000000000005</v>
      </c>
      <c r="Q53" s="3">
        <f>Pharm!P37</f>
        <v>35.910000000000004</v>
      </c>
    </row>
    <row r="54" spans="2:17" ht="15" customHeight="1" x14ac:dyDescent="0.25">
      <c r="B54" s="3">
        <f>Pharm!A38</f>
        <v>2946</v>
      </c>
      <c r="C54" s="3">
        <f>Pharm!B38</f>
        <v>40325.96948780556</v>
      </c>
      <c r="D54" s="3">
        <f>Pharm!C38</f>
        <v>1066</v>
      </c>
      <c r="E54" s="3">
        <f>Pharm!D38</f>
        <v>155</v>
      </c>
      <c r="F54" s="3">
        <f>Pharm!E38</f>
        <v>19</v>
      </c>
      <c r="G54" s="3">
        <f>Pharm!F38</f>
        <v>3</v>
      </c>
      <c r="I54" s="3">
        <f>Pharm!H38</f>
        <v>1037</v>
      </c>
      <c r="J54" s="3" t="str">
        <f>Pharm!I38</f>
        <v>Katz</v>
      </c>
      <c r="L54" s="3">
        <f>Pharm!K38</f>
        <v>166</v>
      </c>
      <c r="M54" s="3" t="str">
        <f>Pharm!L38</f>
        <v>Name245</v>
      </c>
      <c r="N54" s="3">
        <f>Pharm!M38</f>
        <v>0.36</v>
      </c>
      <c r="O54" s="3">
        <f>Pharm!N38</f>
        <v>0.72</v>
      </c>
      <c r="P54" s="3">
        <f>Pharm!O38</f>
        <v>1.08</v>
      </c>
      <c r="Q54" s="3">
        <f>Pharm!P38</f>
        <v>3.024</v>
      </c>
    </row>
    <row r="55" spans="2:17" ht="15" customHeight="1" x14ac:dyDescent="0.25">
      <c r="B55" s="3">
        <f>Pharm!A39</f>
        <v>3027</v>
      </c>
      <c r="C55" s="3">
        <f>Pharm!B39</f>
        <v>40326.170842429798</v>
      </c>
      <c r="D55" s="3">
        <f>Pharm!C39</f>
        <v>1003</v>
      </c>
      <c r="E55" s="3">
        <f>Pharm!D39</f>
        <v>163</v>
      </c>
      <c r="F55" s="3">
        <f>Pharm!E39</f>
        <v>19</v>
      </c>
      <c r="G55" s="3">
        <f>Pharm!F39</f>
        <v>4</v>
      </c>
      <c r="I55" s="3">
        <f>Pharm!H39</f>
        <v>1038</v>
      </c>
      <c r="J55" s="3" t="str">
        <f>Pharm!I39</f>
        <v>Peretz</v>
      </c>
      <c r="L55" s="3">
        <f>Pharm!K39</f>
        <v>167</v>
      </c>
      <c r="M55" s="3" t="str">
        <f>Pharm!L39</f>
        <v>Name246</v>
      </c>
      <c r="N55" s="3">
        <f>Pharm!M39</f>
        <v>0.52</v>
      </c>
      <c r="O55" s="3">
        <f>Pharm!N39</f>
        <v>1.3</v>
      </c>
      <c r="P55" s="3">
        <f>Pharm!O39</f>
        <v>4.875</v>
      </c>
      <c r="Q55" s="3">
        <f>Pharm!P39</f>
        <v>11.7</v>
      </c>
    </row>
    <row r="56" spans="2:17" ht="15" customHeight="1" x14ac:dyDescent="0.25">
      <c r="B56" s="3">
        <f>Pharm!A40</f>
        <v>3106</v>
      </c>
      <c r="C56" s="3">
        <f>Pharm!B40</f>
        <v>40326.34803302677</v>
      </c>
      <c r="D56" s="3">
        <f>Pharm!C40</f>
        <v>1108</v>
      </c>
      <c r="E56" s="3">
        <f>Pharm!D40</f>
        <v>169</v>
      </c>
      <c r="F56" s="3">
        <f>Pharm!E40</f>
        <v>28</v>
      </c>
      <c r="G56" s="3">
        <f>Pharm!F40</f>
        <v>1</v>
      </c>
      <c r="I56" s="3">
        <f>Pharm!H40</f>
        <v>1039</v>
      </c>
      <c r="J56" s="3" t="str">
        <f>Pharm!I40</f>
        <v>Levy</v>
      </c>
      <c r="L56" s="3">
        <f>Pharm!K40</f>
        <v>168</v>
      </c>
      <c r="M56" s="3" t="str">
        <f>Pharm!L40</f>
        <v>Name247</v>
      </c>
      <c r="N56" s="3">
        <f>Pharm!M40</f>
        <v>0.68</v>
      </c>
      <c r="O56" s="3">
        <f>Pharm!N40</f>
        <v>1.36</v>
      </c>
      <c r="P56" s="3">
        <f>Pharm!O40</f>
        <v>4.7600000000000007</v>
      </c>
      <c r="Q56" s="3">
        <f>Pharm!P40</f>
        <v>20.944000000000003</v>
      </c>
    </row>
    <row r="57" spans="2:17" ht="15" customHeight="1" x14ac:dyDescent="0.25">
      <c r="B57" s="3">
        <f>Pharm!A41</f>
        <v>3199</v>
      </c>
      <c r="C57" s="3">
        <f>Pharm!B41</f>
        <v>40326.631894957362</v>
      </c>
      <c r="D57" s="3">
        <f>Pharm!C41</f>
        <v>1078</v>
      </c>
      <c r="E57" s="3">
        <f>Pharm!D41</f>
        <v>146</v>
      </c>
      <c r="F57" s="3">
        <f>Pharm!E41</f>
        <v>14</v>
      </c>
      <c r="G57" s="3">
        <f>Pharm!F41</f>
        <v>2</v>
      </c>
      <c r="I57" s="3">
        <f>Pharm!H41</f>
        <v>1040</v>
      </c>
      <c r="J57" s="3" t="str">
        <f>Pharm!I41</f>
        <v>Levy</v>
      </c>
      <c r="L57" s="3">
        <f>Pharm!K41</f>
        <v>169</v>
      </c>
      <c r="M57" s="3" t="str">
        <f>Pharm!L41</f>
        <v>Name248</v>
      </c>
      <c r="N57" s="3">
        <f>Pharm!M41</f>
        <v>0.64</v>
      </c>
      <c r="O57" s="3">
        <f>Pharm!N41</f>
        <v>1.44</v>
      </c>
      <c r="P57" s="3">
        <f>Pharm!O41</f>
        <v>3.2399999999999998</v>
      </c>
      <c r="Q57" s="3">
        <f>Pharm!P41</f>
        <v>19.439999999999998</v>
      </c>
    </row>
    <row r="58" spans="2:17" ht="15" customHeight="1" x14ac:dyDescent="0.25">
      <c r="B58" s="3">
        <f>Pharm!A42</f>
        <v>3212</v>
      </c>
      <c r="C58" s="3">
        <f>Pharm!B42</f>
        <v>40326.718041517131</v>
      </c>
      <c r="D58" s="3">
        <f>Pharm!C42</f>
        <v>1061</v>
      </c>
      <c r="E58" s="3">
        <f>Pharm!D42</f>
        <v>171</v>
      </c>
      <c r="F58" s="3">
        <f>Pharm!E42</f>
        <v>7</v>
      </c>
      <c r="G58" s="3">
        <f>Pharm!F42</f>
        <v>2</v>
      </c>
      <c r="I58" s="3">
        <f>Pharm!H42</f>
        <v>1041</v>
      </c>
      <c r="J58" s="3" t="str">
        <f>Pharm!I42</f>
        <v>Friedman</v>
      </c>
      <c r="L58" s="3">
        <f>Pharm!K42</f>
        <v>170</v>
      </c>
      <c r="M58" s="3" t="str">
        <f>Pharm!L42</f>
        <v>Name249</v>
      </c>
      <c r="N58" s="3">
        <f>Pharm!M42</f>
        <v>0.76</v>
      </c>
      <c r="O58" s="3">
        <f>Pharm!N42</f>
        <v>1.9</v>
      </c>
      <c r="P58" s="3">
        <f>Pharm!O42</f>
        <v>2.8499999999999996</v>
      </c>
      <c r="Q58" s="3">
        <f>Pharm!P42</f>
        <v>14.819999999999999</v>
      </c>
    </row>
    <row r="59" spans="2:17" ht="15" customHeight="1" x14ac:dyDescent="0.25">
      <c r="B59" s="3">
        <f>Pharm!A43</f>
        <v>3312</v>
      </c>
      <c r="C59" s="3">
        <f>Pharm!B43</f>
        <v>40326.88767515061</v>
      </c>
      <c r="D59" s="3">
        <f>Pharm!C43</f>
        <v>1089</v>
      </c>
      <c r="E59" s="3">
        <f>Pharm!D43</f>
        <v>172</v>
      </c>
      <c r="F59" s="3">
        <f>Pharm!E43</f>
        <v>28</v>
      </c>
      <c r="G59" s="3">
        <f>Pharm!F43</f>
        <v>4</v>
      </c>
      <c r="I59" s="3">
        <f>Pharm!H43</f>
        <v>1042</v>
      </c>
      <c r="J59" s="3" t="str">
        <f>Pharm!I43</f>
        <v>Katz</v>
      </c>
      <c r="L59" s="3">
        <f>Pharm!K43</f>
        <v>171</v>
      </c>
      <c r="M59" s="3" t="str">
        <f>Pharm!L43</f>
        <v>Name250</v>
      </c>
      <c r="N59" s="3">
        <f>Pharm!M43</f>
        <v>0.56000000000000005</v>
      </c>
      <c r="O59" s="3">
        <f>Pharm!N43</f>
        <v>1.2600000000000002</v>
      </c>
      <c r="P59" s="3">
        <f>Pharm!O43</f>
        <v>3.7800000000000007</v>
      </c>
      <c r="Q59" s="3">
        <f>Pharm!P43</f>
        <v>18.144000000000002</v>
      </c>
    </row>
    <row r="60" spans="2:17" ht="15" customHeight="1" x14ac:dyDescent="0.25">
      <c r="B60" s="3">
        <f>Pharm!A44</f>
        <v>3361</v>
      </c>
      <c r="C60" s="3">
        <f>Pharm!B44</f>
        <v>40327.020069150443</v>
      </c>
      <c r="D60" s="3">
        <f>Pharm!C44</f>
        <v>1092</v>
      </c>
      <c r="E60" s="3">
        <f>Pharm!D44</f>
        <v>143</v>
      </c>
      <c r="F60" s="3">
        <f>Pharm!E44</f>
        <v>11</v>
      </c>
      <c r="G60" s="3">
        <f>Pharm!F44</f>
        <v>1</v>
      </c>
      <c r="I60" s="3">
        <f>Pharm!H44</f>
        <v>1043</v>
      </c>
      <c r="J60" s="3" t="str">
        <f>Pharm!I44</f>
        <v>Friedman</v>
      </c>
      <c r="L60" s="3">
        <f>Pharm!K44</f>
        <v>172</v>
      </c>
      <c r="M60" s="3" t="str">
        <f>Pharm!L44</f>
        <v>Name330</v>
      </c>
      <c r="N60" s="3">
        <f>Pharm!M44</f>
        <v>0.76</v>
      </c>
      <c r="O60" s="3">
        <f>Pharm!N44</f>
        <v>2.4700000000000002</v>
      </c>
      <c r="P60" s="3">
        <f>Pharm!O44</f>
        <v>7.41</v>
      </c>
      <c r="Q60" s="3">
        <f>Pharm!P44</f>
        <v>29.639999999999997</v>
      </c>
    </row>
    <row r="61" spans="2:17" ht="15" customHeight="1" x14ac:dyDescent="0.25">
      <c r="B61" s="3">
        <f>Pharm!A45</f>
        <v>3447</v>
      </c>
      <c r="C61" s="3">
        <f>Pharm!B45</f>
        <v>40327.082764550563</v>
      </c>
      <c r="D61" s="3">
        <f>Pharm!C45</f>
        <v>1138</v>
      </c>
      <c r="E61" s="3">
        <f>Pharm!D45</f>
        <v>133</v>
      </c>
      <c r="F61" s="3">
        <f>Pharm!E45</f>
        <v>17</v>
      </c>
      <c r="G61" s="3">
        <f>Pharm!F45</f>
        <v>1</v>
      </c>
      <c r="I61" s="3">
        <f>Pharm!H45</f>
        <v>1044</v>
      </c>
      <c r="J61" s="3" t="str">
        <f>Pharm!I45</f>
        <v>Smith</v>
      </c>
      <c r="L61" s="3">
        <f>Pharm!K45</f>
        <v>173</v>
      </c>
      <c r="M61" s="3" t="str">
        <f>Pharm!L45</f>
        <v>Name331</v>
      </c>
      <c r="N61" s="3">
        <f>Pharm!M45</f>
        <v>0.64</v>
      </c>
      <c r="O61" s="3">
        <f>Pharm!N45</f>
        <v>1.44</v>
      </c>
      <c r="P61" s="3">
        <f>Pharm!O45</f>
        <v>2.52</v>
      </c>
      <c r="Q61" s="3">
        <f>Pharm!P45</f>
        <v>7.056</v>
      </c>
    </row>
    <row r="62" spans="2:17" ht="15" customHeight="1" x14ac:dyDescent="0.25">
      <c r="B62" s="3">
        <f>Pharm!A46</f>
        <v>3516</v>
      </c>
      <c r="C62" s="3">
        <f>Pharm!B46</f>
        <v>40327.391582733137</v>
      </c>
      <c r="D62" s="3">
        <f>Pharm!C46</f>
        <v>1104</v>
      </c>
      <c r="E62" s="3">
        <f>Pharm!D46</f>
        <v>149</v>
      </c>
      <c r="F62" s="3">
        <f>Pharm!E46</f>
        <v>29</v>
      </c>
      <c r="G62" s="3">
        <f>Pharm!F46</f>
        <v>1</v>
      </c>
      <c r="I62" s="3">
        <f>Pharm!H46</f>
        <v>1045</v>
      </c>
      <c r="J62" s="3" t="str">
        <f>Pharm!I46</f>
        <v>Friedman</v>
      </c>
      <c r="L62" s="3">
        <f>Pharm!K46</f>
        <v>174</v>
      </c>
      <c r="M62" s="3" t="str">
        <f>Pharm!L46</f>
        <v>Name332</v>
      </c>
      <c r="N62" s="3">
        <f>Pharm!M46</f>
        <v>0.68</v>
      </c>
      <c r="O62" s="3">
        <f>Pharm!N46</f>
        <v>2.3800000000000003</v>
      </c>
      <c r="P62" s="3">
        <f>Pharm!O46</f>
        <v>8.9250000000000007</v>
      </c>
      <c r="Q62" s="3">
        <f>Pharm!P46</f>
        <v>46.410000000000004</v>
      </c>
    </row>
    <row r="63" spans="2:17" ht="15" customHeight="1" x14ac:dyDescent="0.25">
      <c r="B63" s="3">
        <f>Pharm!A47</f>
        <v>3599</v>
      </c>
      <c r="C63" s="3">
        <f>Pharm!B47</f>
        <v>40327.778474956242</v>
      </c>
      <c r="D63" s="3">
        <f>Pharm!C47</f>
        <v>1132</v>
      </c>
      <c r="E63" s="3">
        <f>Pharm!D47</f>
        <v>171</v>
      </c>
      <c r="F63" s="3">
        <f>Pharm!E47</f>
        <v>23</v>
      </c>
      <c r="G63" s="3">
        <f>Pharm!F47</f>
        <v>1</v>
      </c>
      <c r="I63" s="3">
        <f>Pharm!H47</f>
        <v>1046</v>
      </c>
      <c r="J63" s="3" t="str">
        <f>Pharm!I47</f>
        <v>Levin</v>
      </c>
      <c r="L63" s="3">
        <f>Pharm!K47</f>
        <v>175</v>
      </c>
      <c r="M63" s="3" t="str">
        <f>Pharm!L47</f>
        <v>Name333</v>
      </c>
      <c r="N63" s="3">
        <f>Pharm!M47</f>
        <v>0.56000000000000005</v>
      </c>
      <c r="O63" s="3">
        <f>Pharm!N47</f>
        <v>0.98000000000000009</v>
      </c>
      <c r="P63" s="3">
        <f>Pharm!O47</f>
        <v>1.4700000000000002</v>
      </c>
      <c r="Q63" s="3">
        <f>Pharm!P47</f>
        <v>8.8200000000000021</v>
      </c>
    </row>
    <row r="64" spans="2:17" ht="15" customHeight="1" x14ac:dyDescent="0.25">
      <c r="B64" s="3">
        <f>Pharm!A48</f>
        <v>3666</v>
      </c>
      <c r="C64" s="3">
        <f>Pharm!B48</f>
        <v>40327.853537417039</v>
      </c>
      <c r="D64" s="3">
        <f>Pharm!C48</f>
        <v>1032</v>
      </c>
      <c r="E64" s="3">
        <f>Pharm!D48</f>
        <v>135</v>
      </c>
      <c r="F64" s="3">
        <f>Pharm!E48</f>
        <v>16</v>
      </c>
      <c r="G64" s="3">
        <f>Pharm!F48</f>
        <v>1</v>
      </c>
      <c r="I64" s="3">
        <f>Pharm!H48</f>
        <v>1047</v>
      </c>
      <c r="J64" s="3" t="str">
        <f>Pharm!I48</f>
        <v>Jones</v>
      </c>
      <c r="L64" s="3">
        <f>Pharm!K48</f>
        <v>176</v>
      </c>
      <c r="M64" s="3" t="str">
        <f>Pharm!L48</f>
        <v>Name334</v>
      </c>
      <c r="N64" s="3">
        <f>Pharm!M48</f>
        <v>0.04</v>
      </c>
      <c r="O64" s="3">
        <f>Pharm!N48</f>
        <v>7.0000000000000007E-2</v>
      </c>
      <c r="P64" s="3">
        <f>Pharm!O48</f>
        <v>0.26250000000000001</v>
      </c>
      <c r="Q64" s="3">
        <f>Pharm!P48</f>
        <v>0.84000000000000008</v>
      </c>
    </row>
    <row r="65" spans="2:17" ht="15" customHeight="1" x14ac:dyDescent="0.25">
      <c r="B65" s="3">
        <f>Pharm!A49</f>
        <v>3738</v>
      </c>
      <c r="C65" s="3">
        <f>Pharm!B49</f>
        <v>40328.212597445003</v>
      </c>
      <c r="D65" s="3">
        <f>Pharm!C49</f>
        <v>1135</v>
      </c>
      <c r="E65" s="3">
        <f>Pharm!D49</f>
        <v>163</v>
      </c>
      <c r="F65" s="3">
        <f>Pharm!E49</f>
        <v>14</v>
      </c>
      <c r="G65" s="3">
        <f>Pharm!F49</f>
        <v>2</v>
      </c>
      <c r="I65" s="3">
        <f>Pharm!H49</f>
        <v>1048</v>
      </c>
      <c r="J65" s="3" t="str">
        <f>Pharm!I49</f>
        <v>Mizrachi</v>
      </c>
      <c r="L65" s="3">
        <f>Pharm!K49</f>
        <v>177</v>
      </c>
      <c r="M65" s="3" t="str">
        <f>Pharm!L49</f>
        <v>Name335</v>
      </c>
      <c r="N65" s="3">
        <f>Pharm!M49</f>
        <v>0.72</v>
      </c>
      <c r="O65" s="3">
        <f>Pharm!N49</f>
        <v>2.16</v>
      </c>
      <c r="P65" s="3">
        <f>Pharm!O49</f>
        <v>2.7</v>
      </c>
      <c r="Q65" s="3">
        <f>Pharm!P49</f>
        <v>14.040000000000001</v>
      </c>
    </row>
    <row r="66" spans="2:17" ht="15" customHeight="1" x14ac:dyDescent="0.25">
      <c r="B66" s="3">
        <f>Pharm!A50</f>
        <v>3782</v>
      </c>
      <c r="C66" s="3">
        <f>Pharm!B50</f>
        <v>40328.217253270777</v>
      </c>
      <c r="D66" s="3">
        <f>Pharm!C50</f>
        <v>1125</v>
      </c>
      <c r="E66" s="3">
        <f>Pharm!D50</f>
        <v>191</v>
      </c>
      <c r="F66" s="3">
        <f>Pharm!E50</f>
        <v>7</v>
      </c>
      <c r="G66" s="3">
        <f>Pharm!F50</f>
        <v>2</v>
      </c>
      <c r="I66" s="3">
        <f>Pharm!H50</f>
        <v>1049</v>
      </c>
      <c r="J66" s="3" t="str">
        <f>Pharm!I50</f>
        <v>Levy</v>
      </c>
      <c r="L66" s="3">
        <f>Pharm!K50</f>
        <v>178</v>
      </c>
      <c r="M66" s="3" t="str">
        <f>Pharm!L50</f>
        <v>Name336</v>
      </c>
      <c r="N66" s="3">
        <f>Pharm!M50</f>
        <v>0.64</v>
      </c>
      <c r="O66" s="3">
        <f>Pharm!N50</f>
        <v>2.4</v>
      </c>
      <c r="P66" s="3">
        <f>Pharm!O50</f>
        <v>7.8</v>
      </c>
      <c r="Q66" s="3">
        <f>Pharm!P50</f>
        <v>28.080000000000002</v>
      </c>
    </row>
    <row r="67" spans="2:17" ht="15" customHeight="1" x14ac:dyDescent="0.25">
      <c r="B67" s="3">
        <f>Pharm!A51</f>
        <v>3854</v>
      </c>
      <c r="C67" s="3">
        <f>Pharm!B51</f>
        <v>40328.596085006968</v>
      </c>
      <c r="D67" s="3">
        <f>Pharm!C51</f>
        <v>1007</v>
      </c>
      <c r="E67" s="3">
        <f>Pharm!D51</f>
        <v>173</v>
      </c>
      <c r="F67" s="3">
        <f>Pharm!E51</f>
        <v>14</v>
      </c>
      <c r="G67" s="3">
        <f>Pharm!F51</f>
        <v>4</v>
      </c>
      <c r="I67" s="3">
        <f>Pharm!H51</f>
        <v>1050</v>
      </c>
      <c r="J67" s="3" t="str">
        <f>Pharm!I51</f>
        <v>Watad</v>
      </c>
      <c r="L67" s="3">
        <f>Pharm!K51</f>
        <v>179</v>
      </c>
      <c r="M67" s="3" t="str">
        <f>Pharm!L51</f>
        <v>Name337</v>
      </c>
      <c r="N67" s="3">
        <f>Pharm!M51</f>
        <v>0.48</v>
      </c>
      <c r="O67" s="3">
        <f>Pharm!N51</f>
        <v>0.72</v>
      </c>
      <c r="P67" s="3">
        <f>Pharm!O51</f>
        <v>1.98</v>
      </c>
      <c r="Q67" s="3">
        <f>Pharm!P51</f>
        <v>7.1280000000000001</v>
      </c>
    </row>
    <row r="68" spans="2:17" ht="15" customHeight="1" x14ac:dyDescent="0.25">
      <c r="B68" s="3">
        <f>Pharm!A52</f>
        <v>3908</v>
      </c>
      <c r="C68" s="3">
        <f>Pharm!B52</f>
        <v>40328.854291390126</v>
      </c>
      <c r="D68" s="3">
        <f>Pharm!C52</f>
        <v>1145</v>
      </c>
      <c r="E68" s="3">
        <f>Pharm!D52</f>
        <v>183</v>
      </c>
      <c r="F68" s="3">
        <f>Pharm!E52</f>
        <v>24</v>
      </c>
      <c r="G68" s="3">
        <f>Pharm!F52</f>
        <v>3</v>
      </c>
      <c r="I68" s="3">
        <f>Pharm!H52</f>
        <v>1051</v>
      </c>
      <c r="J68" s="3" t="str">
        <f>Pharm!I52</f>
        <v>Smith</v>
      </c>
      <c r="L68" s="3">
        <f>Pharm!K52</f>
        <v>180</v>
      </c>
      <c r="M68" s="3" t="str">
        <f>Pharm!L52</f>
        <v>Name338</v>
      </c>
      <c r="N68" s="3">
        <f>Pharm!M52</f>
        <v>0.72</v>
      </c>
      <c r="O68" s="3">
        <f>Pharm!N52</f>
        <v>2.52</v>
      </c>
      <c r="P68" s="3">
        <f>Pharm!O52</f>
        <v>6.93</v>
      </c>
      <c r="Q68" s="3">
        <f>Pharm!P52</f>
        <v>22.175999999999998</v>
      </c>
    </row>
    <row r="69" spans="2:17" ht="15" customHeight="1" x14ac:dyDescent="0.25">
      <c r="B69" s="3">
        <f>Pharm!A53</f>
        <v>4003</v>
      </c>
      <c r="C69" s="3">
        <f>Pharm!B53</f>
        <v>40329.116772502661</v>
      </c>
      <c r="D69" s="3">
        <f>Pharm!C53</f>
        <v>1019</v>
      </c>
      <c r="E69" s="3">
        <f>Pharm!D53</f>
        <v>174</v>
      </c>
      <c r="F69" s="3">
        <f>Pharm!E53</f>
        <v>25</v>
      </c>
      <c r="G69" s="3">
        <f>Pharm!F53</f>
        <v>2</v>
      </c>
      <c r="I69" s="3">
        <f>Pharm!H53</f>
        <v>1052</v>
      </c>
      <c r="J69" s="3" t="str">
        <f>Pharm!I53</f>
        <v>Biton</v>
      </c>
      <c r="L69" s="3">
        <f>Pharm!K53</f>
        <v>181</v>
      </c>
      <c r="M69" s="3" t="str">
        <f>Pharm!L53</f>
        <v>Name339</v>
      </c>
      <c r="N69" s="3">
        <f>Pharm!M53</f>
        <v>0.44</v>
      </c>
      <c r="O69" s="3">
        <f>Pharm!N53</f>
        <v>0.99</v>
      </c>
      <c r="P69" s="3">
        <f>Pharm!O53</f>
        <v>2.4750000000000001</v>
      </c>
      <c r="Q69" s="3">
        <f>Pharm!P53</f>
        <v>14.85</v>
      </c>
    </row>
    <row r="70" spans="2:17" ht="15" customHeight="1" x14ac:dyDescent="0.25">
      <c r="B70" s="3">
        <f>Pharm!A54</f>
        <v>4083</v>
      </c>
      <c r="C70" s="3">
        <f>Pharm!B54</f>
        <v>40329.48102554206</v>
      </c>
      <c r="D70" s="3">
        <f>Pharm!C54</f>
        <v>1100</v>
      </c>
      <c r="E70" s="3">
        <f>Pharm!D54</f>
        <v>132</v>
      </c>
      <c r="F70" s="3">
        <f>Pharm!E54</f>
        <v>24</v>
      </c>
      <c r="G70" s="3">
        <f>Pharm!F54</f>
        <v>2</v>
      </c>
      <c r="I70" s="3">
        <f>Pharm!H54</f>
        <v>1053</v>
      </c>
      <c r="J70" s="3" t="str">
        <f>Pharm!I54</f>
        <v>Biton</v>
      </c>
      <c r="L70" s="3">
        <f>Pharm!K54</f>
        <v>182</v>
      </c>
      <c r="M70" s="3" t="str">
        <f>Pharm!L54</f>
        <v>Name340</v>
      </c>
      <c r="N70" s="3">
        <f>Pharm!M54</f>
        <v>0.48</v>
      </c>
      <c r="O70" s="3">
        <f>Pharm!N54</f>
        <v>1.3199999999999998</v>
      </c>
      <c r="P70" s="3">
        <f>Pharm!O54</f>
        <v>2.6399999999999997</v>
      </c>
      <c r="Q70" s="3">
        <f>Pharm!P54</f>
        <v>10.559999999999999</v>
      </c>
    </row>
    <row r="71" spans="2:17" ht="15" customHeight="1" x14ac:dyDescent="0.25">
      <c r="B71" s="3">
        <f>Pharm!A55</f>
        <v>4176</v>
      </c>
      <c r="C71" s="3">
        <f>Pharm!B55</f>
        <v>40329.914088173056</v>
      </c>
      <c r="D71" s="3">
        <f>Pharm!C55</f>
        <v>1139</v>
      </c>
      <c r="E71" s="3">
        <f>Pharm!D55</f>
        <v>133</v>
      </c>
      <c r="F71" s="3">
        <f>Pharm!E55</f>
        <v>12</v>
      </c>
      <c r="G71" s="3">
        <f>Pharm!F55</f>
        <v>4</v>
      </c>
      <c r="I71" s="3">
        <f>Pharm!H55</f>
        <v>1054</v>
      </c>
      <c r="J71" s="3" t="str">
        <f>Pharm!I55</f>
        <v>Peretz</v>
      </c>
      <c r="L71" s="3">
        <f>Pharm!K55</f>
        <v>183</v>
      </c>
      <c r="M71" s="3" t="str">
        <f>Pharm!L55</f>
        <v>Name341</v>
      </c>
      <c r="N71" s="3">
        <f>Pharm!M55</f>
        <v>0.16</v>
      </c>
      <c r="O71" s="3">
        <f>Pharm!N55</f>
        <v>0.36</v>
      </c>
      <c r="P71" s="3">
        <f>Pharm!O55</f>
        <v>0.54</v>
      </c>
      <c r="Q71" s="3">
        <f>Pharm!P55</f>
        <v>2.8080000000000003</v>
      </c>
    </row>
    <row r="72" spans="2:17" ht="15" customHeight="1" x14ac:dyDescent="0.25">
      <c r="B72" s="3">
        <f>Pharm!A56</f>
        <v>4200</v>
      </c>
      <c r="C72" s="3">
        <f>Pharm!B56</f>
        <v>40330.04787989545</v>
      </c>
      <c r="D72" s="3">
        <f>Pharm!C56</f>
        <v>1026</v>
      </c>
      <c r="E72" s="3">
        <f>Pharm!D56</f>
        <v>139</v>
      </c>
      <c r="F72" s="3">
        <f>Pharm!E56</f>
        <v>6</v>
      </c>
      <c r="G72" s="3">
        <f>Pharm!F56</f>
        <v>4</v>
      </c>
      <c r="I72" s="3">
        <f>Pharm!H56</f>
        <v>1055</v>
      </c>
      <c r="J72" s="3" t="str">
        <f>Pharm!I56</f>
        <v>Levy</v>
      </c>
      <c r="L72" s="3">
        <f>Pharm!K56</f>
        <v>184</v>
      </c>
      <c r="M72" s="3" t="str">
        <f>Pharm!L56</f>
        <v>Name342</v>
      </c>
      <c r="N72" s="3">
        <f>Pharm!M56</f>
        <v>0.24</v>
      </c>
      <c r="O72" s="3">
        <f>Pharm!N56</f>
        <v>0.42</v>
      </c>
      <c r="P72" s="3">
        <f>Pharm!O56</f>
        <v>0.52500000000000002</v>
      </c>
      <c r="Q72" s="3">
        <f>Pharm!P56</f>
        <v>3.15</v>
      </c>
    </row>
    <row r="73" spans="2:17" ht="15" customHeight="1" x14ac:dyDescent="0.25">
      <c r="B73" s="3">
        <f>Pharm!A57</f>
        <v>4253</v>
      </c>
      <c r="C73" s="3">
        <f>Pharm!B57</f>
        <v>40330.291728986391</v>
      </c>
      <c r="D73" s="3">
        <f>Pharm!C57</f>
        <v>1023</v>
      </c>
      <c r="E73" s="3">
        <f>Pharm!D57</f>
        <v>146</v>
      </c>
      <c r="F73" s="3">
        <f>Pharm!E57</f>
        <v>28</v>
      </c>
      <c r="G73" s="3">
        <f>Pharm!F57</f>
        <v>3</v>
      </c>
      <c r="I73" s="3">
        <f>Pharm!H57</f>
        <v>1056</v>
      </c>
      <c r="J73" s="3" t="str">
        <f>Pharm!I57</f>
        <v>Biton</v>
      </c>
      <c r="L73" s="3">
        <f>Pharm!K57</f>
        <v>185</v>
      </c>
      <c r="M73" s="3" t="str">
        <f>Pharm!L57</f>
        <v>Name343</v>
      </c>
      <c r="N73" s="3">
        <f>Pharm!M57</f>
        <v>0.2</v>
      </c>
      <c r="O73" s="3">
        <f>Pharm!N57</f>
        <v>0.65</v>
      </c>
      <c r="P73" s="3">
        <f>Pharm!O57</f>
        <v>2.2749999999999999</v>
      </c>
      <c r="Q73" s="3">
        <f>Pharm!P57</f>
        <v>5.4599999999999991</v>
      </c>
    </row>
    <row r="74" spans="2:17" ht="15" customHeight="1" x14ac:dyDescent="0.25">
      <c r="B74" s="3">
        <f>Pharm!A58</f>
        <v>4297</v>
      </c>
      <c r="C74" s="3">
        <f>Pharm!B58</f>
        <v>40330.490705543743</v>
      </c>
      <c r="D74" s="3">
        <f>Pharm!C58</f>
        <v>1023</v>
      </c>
      <c r="E74" s="3">
        <f>Pharm!D58</f>
        <v>132</v>
      </c>
      <c r="F74" s="3">
        <f>Pharm!E58</f>
        <v>11</v>
      </c>
      <c r="G74" s="3">
        <f>Pharm!F58</f>
        <v>4</v>
      </c>
      <c r="I74" s="3">
        <f>Pharm!H58</f>
        <v>1057</v>
      </c>
      <c r="J74" s="3" t="str">
        <f>Pharm!I58</f>
        <v>Mizrachi</v>
      </c>
      <c r="L74" s="3">
        <f>Pharm!K58</f>
        <v>186</v>
      </c>
      <c r="M74" s="3" t="str">
        <f>Pharm!L58</f>
        <v>Name344</v>
      </c>
      <c r="N74" s="3">
        <f>Pharm!M58</f>
        <v>0.08</v>
      </c>
      <c r="O74" s="3">
        <f>Pharm!N58</f>
        <v>0.1</v>
      </c>
      <c r="P74" s="3">
        <f>Pharm!O58</f>
        <v>0.35000000000000003</v>
      </c>
      <c r="Q74" s="3">
        <f>Pharm!P58</f>
        <v>1.1200000000000001</v>
      </c>
    </row>
    <row r="75" spans="2:17" ht="15" customHeight="1" x14ac:dyDescent="0.25">
      <c r="B75" s="3">
        <f>Pharm!A59</f>
        <v>4314</v>
      </c>
      <c r="C75" s="3">
        <f>Pharm!B59</f>
        <v>40330.522799860781</v>
      </c>
      <c r="D75" s="3">
        <f>Pharm!C59</f>
        <v>1077</v>
      </c>
      <c r="E75" s="3">
        <f>Pharm!D59</f>
        <v>184</v>
      </c>
      <c r="F75" s="3">
        <f>Pharm!E59</f>
        <v>5</v>
      </c>
      <c r="G75" s="3">
        <f>Pharm!F59</f>
        <v>4</v>
      </c>
      <c r="I75" s="3">
        <f>Pharm!H59</f>
        <v>1058</v>
      </c>
      <c r="J75" s="3" t="str">
        <f>Pharm!I59</f>
        <v>Friedman</v>
      </c>
      <c r="L75" s="3">
        <f>Pharm!K59</f>
        <v>187</v>
      </c>
      <c r="M75" s="3" t="str">
        <f>Pharm!L59</f>
        <v>Name345</v>
      </c>
      <c r="N75" s="3">
        <f>Pharm!M59</f>
        <v>0.72</v>
      </c>
      <c r="O75" s="3">
        <f>Pharm!N59</f>
        <v>1.08</v>
      </c>
      <c r="P75" s="3">
        <f>Pharm!O59</f>
        <v>2.97</v>
      </c>
      <c r="Q75" s="3">
        <f>Pharm!P59</f>
        <v>5.94</v>
      </c>
    </row>
    <row r="76" spans="2:17" ht="15" customHeight="1" x14ac:dyDescent="0.25">
      <c r="B76" s="3">
        <f>Pharm!A60</f>
        <v>4407</v>
      </c>
      <c r="C76" s="3">
        <f>Pharm!B60</f>
        <v>40331.080770851222</v>
      </c>
      <c r="D76" s="3">
        <f>Pharm!C60</f>
        <v>1087</v>
      </c>
      <c r="E76" s="3">
        <f>Pharm!D60</f>
        <v>137</v>
      </c>
      <c r="F76" s="3">
        <f>Pharm!E60</f>
        <v>10</v>
      </c>
      <c r="G76" s="3">
        <f>Pharm!F60</f>
        <v>3</v>
      </c>
      <c r="I76" s="3">
        <f>Pharm!H60</f>
        <v>1059</v>
      </c>
      <c r="J76" s="3" t="str">
        <f>Pharm!I60</f>
        <v>Katz</v>
      </c>
      <c r="L76" s="3">
        <f>Pharm!K60</f>
        <v>188</v>
      </c>
      <c r="M76" s="3" t="str">
        <f>Pharm!L60</f>
        <v>Name346</v>
      </c>
      <c r="N76" s="3">
        <f>Pharm!M60</f>
        <v>0.76</v>
      </c>
      <c r="O76" s="3">
        <f>Pharm!N60</f>
        <v>1.1400000000000001</v>
      </c>
      <c r="P76" s="3">
        <f>Pharm!O60</f>
        <v>2.8500000000000005</v>
      </c>
      <c r="Q76" s="3">
        <f>Pharm!P60</f>
        <v>10.260000000000002</v>
      </c>
    </row>
    <row r="77" spans="2:17" ht="15" customHeight="1" x14ac:dyDescent="0.25">
      <c r="B77" s="3">
        <f>Pharm!A61</f>
        <v>4415</v>
      </c>
      <c r="C77" s="3">
        <f>Pharm!B61</f>
        <v>40331.082757596319</v>
      </c>
      <c r="D77" s="3">
        <f>Pharm!C61</f>
        <v>1022</v>
      </c>
      <c r="E77" s="3">
        <f>Pharm!D61</f>
        <v>148</v>
      </c>
      <c r="F77" s="3">
        <f>Pharm!E61</f>
        <v>13</v>
      </c>
      <c r="G77" s="3">
        <f>Pharm!F61</f>
        <v>4</v>
      </c>
      <c r="I77" s="3">
        <f>Pharm!H61</f>
        <v>1060</v>
      </c>
      <c r="J77" s="3" t="str">
        <f>Pharm!I61</f>
        <v>Biton</v>
      </c>
      <c r="L77" s="3">
        <f>Pharm!K61</f>
        <v>189</v>
      </c>
      <c r="M77" s="3" t="str">
        <f>Pharm!L61</f>
        <v>Name347</v>
      </c>
      <c r="N77" s="3">
        <f>Pharm!M61</f>
        <v>0.68</v>
      </c>
      <c r="O77" s="3">
        <f>Pharm!N61</f>
        <v>0.85000000000000009</v>
      </c>
      <c r="P77" s="3">
        <f>Pharm!O61</f>
        <v>1.4875000000000003</v>
      </c>
      <c r="Q77" s="3">
        <f>Pharm!P61</f>
        <v>5.9500000000000011</v>
      </c>
    </row>
    <row r="78" spans="2:17" ht="15" customHeight="1" x14ac:dyDescent="0.25">
      <c r="B78" s="3">
        <f>Pharm!A62</f>
        <v>4456</v>
      </c>
      <c r="C78" s="3">
        <f>Pharm!B62</f>
        <v>40331.234040795767</v>
      </c>
      <c r="D78" s="3">
        <f>Pharm!C62</f>
        <v>1061</v>
      </c>
      <c r="E78" s="3">
        <f>Pharm!D62</f>
        <v>165</v>
      </c>
      <c r="F78" s="3">
        <f>Pharm!E62</f>
        <v>23</v>
      </c>
      <c r="G78" s="3">
        <f>Pharm!F62</f>
        <v>2</v>
      </c>
      <c r="I78" s="3">
        <f>Pharm!H62</f>
        <v>1061</v>
      </c>
      <c r="J78" s="3" t="str">
        <f>Pharm!I62</f>
        <v>Levin</v>
      </c>
      <c r="L78" s="3">
        <f>Pharm!K62</f>
        <v>190</v>
      </c>
      <c r="M78" s="3" t="str">
        <f>Pharm!L62</f>
        <v>Name348</v>
      </c>
      <c r="N78" s="3">
        <f>Pharm!M62</f>
        <v>0.16</v>
      </c>
      <c r="O78" s="3">
        <f>Pharm!N62</f>
        <v>0.28000000000000003</v>
      </c>
      <c r="P78" s="3">
        <f>Pharm!O62</f>
        <v>0.70000000000000007</v>
      </c>
      <c r="Q78" s="3">
        <f>Pharm!P62</f>
        <v>2.5200000000000005</v>
      </c>
    </row>
    <row r="79" spans="2:17" ht="15" customHeight="1" x14ac:dyDescent="0.25">
      <c r="B79" s="3">
        <f>Pharm!A63</f>
        <v>4508</v>
      </c>
      <c r="C79" s="3">
        <f>Pharm!B63</f>
        <v>40331.585459614667</v>
      </c>
      <c r="D79" s="3">
        <f>Pharm!C63</f>
        <v>1096</v>
      </c>
      <c r="E79" s="3">
        <f>Pharm!D63</f>
        <v>146</v>
      </c>
      <c r="F79" s="3">
        <f>Pharm!E63</f>
        <v>11</v>
      </c>
      <c r="G79" s="3">
        <f>Pharm!F63</f>
        <v>1</v>
      </c>
      <c r="I79" s="3">
        <f>Pharm!H63</f>
        <v>1062</v>
      </c>
      <c r="J79" s="3" t="str">
        <f>Pharm!I63</f>
        <v>Mizrachi</v>
      </c>
      <c r="L79" s="3">
        <f>Pharm!K63</f>
        <v>191</v>
      </c>
      <c r="M79" s="3" t="str">
        <f>Pharm!L63</f>
        <v>Name349</v>
      </c>
      <c r="N79" s="3">
        <f>Pharm!M63</f>
        <v>0.76</v>
      </c>
      <c r="O79" s="3">
        <f>Pharm!N63</f>
        <v>1.9</v>
      </c>
      <c r="P79" s="3">
        <f>Pharm!O63</f>
        <v>5.2249999999999996</v>
      </c>
      <c r="Q79" s="3">
        <f>Pharm!P63</f>
        <v>29.259999999999998</v>
      </c>
    </row>
    <row r="80" spans="2:17" ht="15" customHeight="1" x14ac:dyDescent="0.25">
      <c r="B80" s="3">
        <f>Pharm!A64</f>
        <v>4599</v>
      </c>
      <c r="C80" s="3">
        <f>Pharm!B64</f>
        <v>40331.600464534473</v>
      </c>
      <c r="D80" s="3">
        <f>Pharm!C64</f>
        <v>1139</v>
      </c>
      <c r="E80" s="3">
        <f>Pharm!D64</f>
        <v>144</v>
      </c>
      <c r="F80" s="3">
        <f>Pharm!E64</f>
        <v>17</v>
      </c>
      <c r="G80" s="3">
        <f>Pharm!F64</f>
        <v>4</v>
      </c>
      <c r="I80" s="3">
        <f>Pharm!H64</f>
        <v>1063</v>
      </c>
      <c r="J80" s="3" t="str">
        <f>Pharm!I64</f>
        <v>Peretz</v>
      </c>
      <c r="L80" s="3">
        <f>Pharm!K64</f>
        <v>192</v>
      </c>
      <c r="M80" s="3" t="str">
        <f>Pharm!L64</f>
        <v>Name350</v>
      </c>
      <c r="N80" s="3">
        <f>Pharm!M64</f>
        <v>0.52</v>
      </c>
      <c r="O80" s="3">
        <f>Pharm!N64</f>
        <v>1.56</v>
      </c>
      <c r="P80" s="3">
        <f>Pharm!O64</f>
        <v>3.9000000000000004</v>
      </c>
      <c r="Q80" s="3">
        <f>Pharm!P64</f>
        <v>9.3600000000000012</v>
      </c>
    </row>
    <row r="81" spans="2:10" ht="15" customHeight="1" x14ac:dyDescent="0.25">
      <c r="B81" s="3">
        <f>Pharm!A65</f>
        <v>4672</v>
      </c>
      <c r="C81" s="3">
        <f>Pharm!B65</f>
        <v>40332.057622385568</v>
      </c>
      <c r="D81" s="3">
        <f>Pharm!C65</f>
        <v>1016</v>
      </c>
      <c r="E81" s="3">
        <f>Pharm!D65</f>
        <v>147</v>
      </c>
      <c r="F81" s="3">
        <f>Pharm!E65</f>
        <v>6</v>
      </c>
      <c r="G81" s="3">
        <f>Pharm!F65</f>
        <v>2</v>
      </c>
      <c r="I81" s="3">
        <f>Pharm!H65</f>
        <v>1064</v>
      </c>
      <c r="J81" s="3" t="str">
        <f>Pharm!I65</f>
        <v>Peretz</v>
      </c>
    </row>
    <row r="82" spans="2:10" ht="15" customHeight="1" x14ac:dyDescent="0.25">
      <c r="B82" s="3">
        <f>Pharm!A66</f>
        <v>4765</v>
      </c>
      <c r="C82" s="3">
        <f>Pharm!B66</f>
        <v>40332.201635461119</v>
      </c>
      <c r="D82" s="3">
        <f>Pharm!C66</f>
        <v>1073</v>
      </c>
      <c r="E82" s="3">
        <f>Pharm!D66</f>
        <v>166</v>
      </c>
      <c r="F82" s="3">
        <f>Pharm!E66</f>
        <v>12</v>
      </c>
      <c r="G82" s="3">
        <f>Pharm!F66</f>
        <v>3</v>
      </c>
      <c r="I82" s="3">
        <f>Pharm!H66</f>
        <v>1065</v>
      </c>
      <c r="J82" s="3" t="str">
        <f>Pharm!I66</f>
        <v>Biton</v>
      </c>
    </row>
    <row r="83" spans="2:10" ht="15" customHeight="1" x14ac:dyDescent="0.25">
      <c r="B83" s="3">
        <f>Pharm!A67</f>
        <v>4812</v>
      </c>
      <c r="C83" s="3">
        <f>Pharm!B67</f>
        <v>40332.218400041762</v>
      </c>
      <c r="D83" s="3">
        <f>Pharm!C67</f>
        <v>1121</v>
      </c>
      <c r="E83" s="3">
        <f>Pharm!D67</f>
        <v>155</v>
      </c>
      <c r="F83" s="3">
        <f>Pharm!E67</f>
        <v>12</v>
      </c>
      <c r="G83" s="3">
        <f>Pharm!F67</f>
        <v>4</v>
      </c>
      <c r="I83" s="3">
        <f>Pharm!H67</f>
        <v>1066</v>
      </c>
      <c r="J83" s="3" t="str">
        <f>Pharm!I67</f>
        <v>Biton</v>
      </c>
    </row>
    <row r="84" spans="2:10" ht="15" customHeight="1" x14ac:dyDescent="0.25">
      <c r="B84" s="3">
        <f>Pharm!A68</f>
        <v>4897</v>
      </c>
      <c r="C84" s="3">
        <f>Pharm!B68</f>
        <v>40332.766183517131</v>
      </c>
      <c r="D84" s="3">
        <f>Pharm!C68</f>
        <v>1132</v>
      </c>
      <c r="E84" s="3">
        <f>Pharm!D68</f>
        <v>162</v>
      </c>
      <c r="F84" s="3">
        <f>Pharm!E68</f>
        <v>11</v>
      </c>
      <c r="G84" s="3">
        <f>Pharm!F68</f>
        <v>3</v>
      </c>
      <c r="I84" s="3">
        <f>Pharm!H68</f>
        <v>1067</v>
      </c>
      <c r="J84" s="3" t="str">
        <f>Pharm!I68</f>
        <v>Mizrachi</v>
      </c>
    </row>
    <row r="85" spans="2:10" ht="15" customHeight="1" x14ac:dyDescent="0.25">
      <c r="B85" s="3">
        <f>Pharm!A69</f>
        <v>4915</v>
      </c>
      <c r="C85" s="3">
        <f>Pharm!B69</f>
        <v>40332.819308625949</v>
      </c>
      <c r="D85" s="3">
        <f>Pharm!C69</f>
        <v>1112</v>
      </c>
      <c r="E85" s="3">
        <f>Pharm!D69</f>
        <v>158</v>
      </c>
      <c r="F85" s="3">
        <f>Pharm!E69</f>
        <v>20</v>
      </c>
      <c r="G85" s="3">
        <f>Pharm!F69</f>
        <v>1</v>
      </c>
      <c r="I85" s="3">
        <f>Pharm!H69</f>
        <v>1068</v>
      </c>
      <c r="J85" s="3" t="str">
        <f>Pharm!I69</f>
        <v>Smith</v>
      </c>
    </row>
    <row r="86" spans="2:10" ht="15" customHeight="1" x14ac:dyDescent="0.25">
      <c r="B86" s="3">
        <f>Pharm!A70</f>
        <v>4941</v>
      </c>
      <c r="C86" s="3">
        <f>Pharm!B70</f>
        <v>40332.985145123021</v>
      </c>
      <c r="D86" s="3">
        <f>Pharm!C70</f>
        <v>1149</v>
      </c>
      <c r="E86" s="3">
        <f>Pharm!D70</f>
        <v>152</v>
      </c>
      <c r="F86" s="3">
        <f>Pharm!E70</f>
        <v>26</v>
      </c>
      <c r="G86" s="3">
        <f>Pharm!F70</f>
        <v>2</v>
      </c>
      <c r="I86" s="3">
        <f>Pharm!H70</f>
        <v>1069</v>
      </c>
      <c r="J86" s="3" t="str">
        <f>Pharm!I70</f>
        <v>Peretz</v>
      </c>
    </row>
    <row r="87" spans="2:10" ht="15" customHeight="1" x14ac:dyDescent="0.25">
      <c r="B87" s="3">
        <f>Pharm!A71</f>
        <v>5002</v>
      </c>
      <c r="C87" s="3">
        <f>Pharm!B71</f>
        <v>40333.177673803126</v>
      </c>
      <c r="D87" s="3">
        <f>Pharm!C71</f>
        <v>1036</v>
      </c>
      <c r="E87" s="3">
        <f>Pharm!D71</f>
        <v>146</v>
      </c>
      <c r="F87" s="3">
        <f>Pharm!E71</f>
        <v>2</v>
      </c>
      <c r="G87" s="3">
        <f>Pharm!F71</f>
        <v>2</v>
      </c>
      <c r="I87" s="3">
        <f>Pharm!H71</f>
        <v>1070</v>
      </c>
      <c r="J87" s="3" t="str">
        <f>Pharm!I71</f>
        <v>Levy</v>
      </c>
    </row>
    <row r="88" spans="2:10" ht="15" customHeight="1" x14ac:dyDescent="0.25">
      <c r="B88" s="3">
        <f>Pharm!A72</f>
        <v>5032</v>
      </c>
      <c r="C88" s="3">
        <f>Pharm!B72</f>
        <v>40333.228400868524</v>
      </c>
      <c r="D88" s="3">
        <f>Pharm!C72</f>
        <v>1092</v>
      </c>
      <c r="E88" s="3">
        <f>Pharm!D72</f>
        <v>140</v>
      </c>
      <c r="F88" s="3">
        <f>Pharm!E72</f>
        <v>29</v>
      </c>
      <c r="G88" s="3">
        <f>Pharm!F72</f>
        <v>1</v>
      </c>
      <c r="I88" s="3">
        <f>Pharm!H72</f>
        <v>1071</v>
      </c>
      <c r="J88" s="3" t="str">
        <f>Pharm!I72</f>
        <v>Friedman</v>
      </c>
    </row>
    <row r="89" spans="2:10" ht="15" customHeight="1" x14ac:dyDescent="0.25">
      <c r="B89" s="3">
        <f>Pharm!A73</f>
        <v>5125</v>
      </c>
      <c r="C89" s="3">
        <f>Pharm!B73</f>
        <v>40333.85829214337</v>
      </c>
      <c r="D89" s="3">
        <f>Pharm!C73</f>
        <v>1034</v>
      </c>
      <c r="E89" s="3">
        <f>Pharm!D73</f>
        <v>191</v>
      </c>
      <c r="F89" s="3">
        <f>Pharm!E73</f>
        <v>1</v>
      </c>
      <c r="G89" s="3">
        <f>Pharm!F73</f>
        <v>4</v>
      </c>
      <c r="I89" s="3">
        <f>Pharm!H73</f>
        <v>1072</v>
      </c>
      <c r="J89" s="3" t="str">
        <f>Pharm!I73</f>
        <v>Levin</v>
      </c>
    </row>
    <row r="90" spans="2:10" ht="15" customHeight="1" x14ac:dyDescent="0.25">
      <c r="B90" s="3">
        <f>Pharm!A74</f>
        <v>5188</v>
      </c>
      <c r="C90" s="3">
        <f>Pharm!B74</f>
        <v>40334.012542100914</v>
      </c>
      <c r="D90" s="3">
        <f>Pharm!C74</f>
        <v>1044</v>
      </c>
      <c r="E90" s="3">
        <f>Pharm!D74</f>
        <v>178</v>
      </c>
      <c r="F90" s="3">
        <f>Pharm!E74</f>
        <v>14</v>
      </c>
      <c r="G90" s="3">
        <f>Pharm!F74</f>
        <v>2</v>
      </c>
      <c r="I90" s="3">
        <f>Pharm!H74</f>
        <v>1073</v>
      </c>
      <c r="J90" s="3" t="str">
        <f>Pharm!I74</f>
        <v>Friedman</v>
      </c>
    </row>
    <row r="91" spans="2:10" ht="15" customHeight="1" x14ac:dyDescent="0.25">
      <c r="B91" s="3">
        <f>Pharm!A75</f>
        <v>5258</v>
      </c>
      <c r="C91" s="3">
        <f>Pharm!B75</f>
        <v>40334.477036079399</v>
      </c>
      <c r="D91" s="3">
        <f>Pharm!C75</f>
        <v>1148</v>
      </c>
      <c r="E91" s="3">
        <f>Pharm!D75</f>
        <v>150</v>
      </c>
      <c r="F91" s="3">
        <f>Pharm!E75</f>
        <v>14</v>
      </c>
      <c r="G91" s="3">
        <f>Pharm!F75</f>
        <v>4</v>
      </c>
      <c r="I91" s="3">
        <f>Pharm!H75</f>
        <v>1074</v>
      </c>
      <c r="J91" s="3" t="str">
        <f>Pharm!I75</f>
        <v>Katz</v>
      </c>
    </row>
    <row r="92" spans="2:10" ht="15" customHeight="1" x14ac:dyDescent="0.25">
      <c r="B92" s="3">
        <f>Pharm!A76</f>
        <v>5307</v>
      </c>
      <c r="C92" s="3">
        <f>Pharm!B76</f>
        <v>40334.807578954817</v>
      </c>
      <c r="D92" s="3">
        <f>Pharm!C76</f>
        <v>1007</v>
      </c>
      <c r="E92" s="3">
        <f>Pharm!D76</f>
        <v>139</v>
      </c>
      <c r="F92" s="3">
        <f>Pharm!E76</f>
        <v>27</v>
      </c>
      <c r="G92" s="3">
        <f>Pharm!F76</f>
        <v>3</v>
      </c>
      <c r="I92" s="3">
        <f>Pharm!H76</f>
        <v>1075</v>
      </c>
      <c r="J92" s="3" t="str">
        <f>Pharm!I76</f>
        <v>Levin</v>
      </c>
    </row>
    <row r="93" spans="2:10" ht="15" customHeight="1" x14ac:dyDescent="0.25">
      <c r="B93" s="3">
        <f>Pharm!A77</f>
        <v>5383</v>
      </c>
      <c r="C93" s="3">
        <f>Pharm!B77</f>
        <v>40335.017071568655</v>
      </c>
      <c r="D93" s="3">
        <f>Pharm!C77</f>
        <v>1026</v>
      </c>
      <c r="E93" s="3">
        <f>Pharm!D77</f>
        <v>160</v>
      </c>
      <c r="F93" s="3">
        <f>Pharm!E77</f>
        <v>28</v>
      </c>
      <c r="G93" s="3">
        <f>Pharm!F77</f>
        <v>2</v>
      </c>
      <c r="I93" s="3">
        <f>Pharm!H77</f>
        <v>1076</v>
      </c>
      <c r="J93" s="3" t="str">
        <f>Pharm!I77</f>
        <v>Peretz</v>
      </c>
    </row>
    <row r="94" spans="2:10" ht="15" customHeight="1" x14ac:dyDescent="0.25">
      <c r="B94" s="3">
        <f>Pharm!A78</f>
        <v>5455</v>
      </c>
      <c r="C94" s="3">
        <f>Pharm!B78</f>
        <v>40335.041614451431</v>
      </c>
      <c r="D94" s="3">
        <f>Pharm!C78</f>
        <v>1139</v>
      </c>
      <c r="E94" s="3">
        <f>Pharm!D78</f>
        <v>178</v>
      </c>
      <c r="F94" s="3">
        <f>Pharm!E78</f>
        <v>30</v>
      </c>
      <c r="G94" s="3">
        <f>Pharm!F78</f>
        <v>1</v>
      </c>
      <c r="I94" s="3">
        <f>Pharm!H78</f>
        <v>1077</v>
      </c>
      <c r="J94" s="3" t="str">
        <f>Pharm!I78</f>
        <v>Friedman</v>
      </c>
    </row>
    <row r="95" spans="2:10" ht="15" customHeight="1" x14ac:dyDescent="0.25">
      <c r="B95" s="3">
        <f>Pharm!A79</f>
        <v>5525</v>
      </c>
      <c r="C95" s="3">
        <f>Pharm!B79</f>
        <v>40335.303556142935</v>
      </c>
      <c r="D95" s="3">
        <f>Pharm!C79</f>
        <v>1127</v>
      </c>
      <c r="E95" s="3">
        <f>Pharm!D79</f>
        <v>132</v>
      </c>
      <c r="F95" s="3">
        <f>Pharm!E79</f>
        <v>15</v>
      </c>
      <c r="G95" s="3">
        <f>Pharm!F79</f>
        <v>3</v>
      </c>
      <c r="I95" s="3">
        <f>Pharm!H79</f>
        <v>1078</v>
      </c>
      <c r="J95" s="3" t="str">
        <f>Pharm!I79</f>
        <v>Levy</v>
      </c>
    </row>
    <row r="96" spans="2:10" ht="15" customHeight="1" x14ac:dyDescent="0.25">
      <c r="B96" s="3">
        <f>Pharm!A80</f>
        <v>5551</v>
      </c>
      <c r="C96" s="3">
        <f>Pharm!B80</f>
        <v>40335.369543969864</v>
      </c>
      <c r="D96" s="3">
        <f>Pharm!C80</f>
        <v>1145</v>
      </c>
      <c r="E96" s="3">
        <f>Pharm!D80</f>
        <v>162</v>
      </c>
      <c r="F96" s="3">
        <f>Pharm!E80</f>
        <v>12</v>
      </c>
      <c r="G96" s="3">
        <f>Pharm!F80</f>
        <v>2</v>
      </c>
      <c r="I96" s="3">
        <f>Pharm!H80</f>
        <v>1079</v>
      </c>
      <c r="J96" s="3" t="str">
        <f>Pharm!I80</f>
        <v>Friedman</v>
      </c>
    </row>
    <row r="97" spans="2:10" ht="15" customHeight="1" x14ac:dyDescent="0.25">
      <c r="B97" s="3">
        <f>Pharm!A81</f>
        <v>5592</v>
      </c>
      <c r="C97" s="3">
        <f>Pharm!B81</f>
        <v>40335.571796857977</v>
      </c>
      <c r="D97" s="3">
        <f>Pharm!C81</f>
        <v>1074</v>
      </c>
      <c r="E97" s="3">
        <f>Pharm!D81</f>
        <v>184</v>
      </c>
      <c r="F97" s="3">
        <f>Pharm!E81</f>
        <v>2</v>
      </c>
      <c r="G97" s="3">
        <f>Pharm!F81</f>
        <v>4</v>
      </c>
      <c r="I97" s="3">
        <f>Pharm!H81</f>
        <v>1080</v>
      </c>
      <c r="J97" s="3" t="str">
        <f>Pharm!I81</f>
        <v>Katz</v>
      </c>
    </row>
    <row r="98" spans="2:10" ht="15" customHeight="1" x14ac:dyDescent="0.25">
      <c r="B98" s="3">
        <f>Pharm!A82</f>
        <v>5594</v>
      </c>
      <c r="C98" s="3">
        <f>Pharm!B82</f>
        <v>40335.58226782742</v>
      </c>
      <c r="D98" s="3">
        <f>Pharm!C82</f>
        <v>1037</v>
      </c>
      <c r="E98" s="3">
        <f>Pharm!D82</f>
        <v>167</v>
      </c>
      <c r="F98" s="3">
        <f>Pharm!E82</f>
        <v>11</v>
      </c>
      <c r="G98" s="3">
        <f>Pharm!F82</f>
        <v>2</v>
      </c>
      <c r="I98" s="3">
        <f>Pharm!H82</f>
        <v>1081</v>
      </c>
      <c r="J98" s="3" t="str">
        <f>Pharm!I82</f>
        <v>Peretz</v>
      </c>
    </row>
    <row r="99" spans="2:10" ht="15" customHeight="1" x14ac:dyDescent="0.25">
      <c r="B99" s="3">
        <f>Pharm!A83</f>
        <v>5645</v>
      </c>
      <c r="C99" s="3">
        <f>Pharm!B83</f>
        <v>40335.650010534926</v>
      </c>
      <c r="D99" s="3">
        <f>Pharm!C83</f>
        <v>1010</v>
      </c>
      <c r="E99" s="3">
        <f>Pharm!D83</f>
        <v>191</v>
      </c>
      <c r="F99" s="3">
        <f>Pharm!E83</f>
        <v>5</v>
      </c>
      <c r="G99" s="3">
        <f>Pharm!F83</f>
        <v>1</v>
      </c>
      <c r="I99" s="3">
        <f>Pharm!H83</f>
        <v>1082</v>
      </c>
      <c r="J99" s="3" t="str">
        <f>Pharm!I83</f>
        <v>Biton</v>
      </c>
    </row>
    <row r="100" spans="2:10" ht="15" customHeight="1" x14ac:dyDescent="0.25">
      <c r="B100" s="3">
        <f>Pharm!A84</f>
        <v>5717</v>
      </c>
      <c r="C100" s="3">
        <f>Pharm!B84</f>
        <v>40335.767064554799</v>
      </c>
      <c r="D100" s="3">
        <f>Pharm!C84</f>
        <v>1117</v>
      </c>
      <c r="E100" s="3">
        <f>Pharm!D84</f>
        <v>152</v>
      </c>
      <c r="F100" s="3">
        <f>Pharm!E84</f>
        <v>23</v>
      </c>
      <c r="G100" s="3">
        <f>Pharm!F84</f>
        <v>4</v>
      </c>
      <c r="I100" s="3">
        <f>Pharm!H84</f>
        <v>1083</v>
      </c>
      <c r="J100" s="3" t="str">
        <f>Pharm!I84</f>
        <v>Cohen</v>
      </c>
    </row>
    <row r="101" spans="2:10" ht="15" customHeight="1" x14ac:dyDescent="0.25">
      <c r="B101" s="3">
        <f>Pharm!A85</f>
        <v>5737</v>
      </c>
      <c r="C101" s="3">
        <f>Pharm!B85</f>
        <v>40335.816060401921</v>
      </c>
      <c r="D101" s="3">
        <f>Pharm!C85</f>
        <v>1060</v>
      </c>
      <c r="E101" s="3">
        <f>Pharm!D85</f>
        <v>159</v>
      </c>
      <c r="F101" s="3">
        <f>Pharm!E85</f>
        <v>19</v>
      </c>
      <c r="G101" s="3">
        <f>Pharm!F85</f>
        <v>3</v>
      </c>
      <c r="I101" s="3">
        <f>Pharm!H85</f>
        <v>1084</v>
      </c>
      <c r="J101" s="3" t="str">
        <f>Pharm!I85</f>
        <v>Biton</v>
      </c>
    </row>
    <row r="102" spans="2:10" ht="15" customHeight="1" x14ac:dyDescent="0.25">
      <c r="B102" s="3">
        <f>Pharm!A86</f>
        <v>5743</v>
      </c>
      <c r="C102" s="3">
        <f>Pharm!B86</f>
        <v>40335.846774543548</v>
      </c>
      <c r="D102" s="3">
        <f>Pharm!C86</f>
        <v>1144</v>
      </c>
      <c r="E102" s="3">
        <f>Pharm!D86</f>
        <v>148</v>
      </c>
      <c r="F102" s="3">
        <f>Pharm!E86</f>
        <v>16</v>
      </c>
      <c r="G102" s="3">
        <f>Pharm!F86</f>
        <v>2</v>
      </c>
      <c r="I102" s="3">
        <f>Pharm!H86</f>
        <v>1085</v>
      </c>
      <c r="J102" s="3" t="str">
        <f>Pharm!I86</f>
        <v>Friedman</v>
      </c>
    </row>
    <row r="103" spans="2:10" ht="15" customHeight="1" x14ac:dyDescent="0.25">
      <c r="B103" s="3">
        <f>Pharm!A87</f>
        <v>5805</v>
      </c>
      <c r="C103" s="3">
        <f>Pharm!B87</f>
        <v>40336.167190350359</v>
      </c>
      <c r="D103" s="3">
        <f>Pharm!C87</f>
        <v>1059</v>
      </c>
      <c r="E103" s="3">
        <f>Pharm!D87</f>
        <v>178</v>
      </c>
      <c r="F103" s="3">
        <f>Pharm!E87</f>
        <v>20</v>
      </c>
      <c r="G103" s="3">
        <f>Pharm!F87</f>
        <v>4</v>
      </c>
      <c r="I103" s="3">
        <f>Pharm!H87</f>
        <v>1086</v>
      </c>
      <c r="J103" s="3" t="str">
        <f>Pharm!I87</f>
        <v>Friedman</v>
      </c>
    </row>
    <row r="104" spans="2:10" ht="15" customHeight="1" x14ac:dyDescent="0.25">
      <c r="B104" s="3">
        <f>Pharm!A88</f>
        <v>5885</v>
      </c>
      <c r="C104" s="3">
        <f>Pharm!B88</f>
        <v>40336.343505944074</v>
      </c>
      <c r="D104" s="3">
        <f>Pharm!C88</f>
        <v>1051</v>
      </c>
      <c r="E104" s="3">
        <f>Pharm!D88</f>
        <v>158</v>
      </c>
      <c r="F104" s="3">
        <f>Pharm!E88</f>
        <v>18</v>
      </c>
      <c r="G104" s="3">
        <f>Pharm!F88</f>
        <v>3</v>
      </c>
      <c r="I104" s="3">
        <f>Pharm!H88</f>
        <v>1087</v>
      </c>
      <c r="J104" s="3" t="str">
        <f>Pharm!I88</f>
        <v>Watad</v>
      </c>
    </row>
    <row r="105" spans="2:10" ht="15" customHeight="1" x14ac:dyDescent="0.25">
      <c r="B105" s="3">
        <f>Pharm!A89</f>
        <v>5916</v>
      </c>
      <c r="C105" s="3">
        <f>Pharm!B89</f>
        <v>40336.420363915939</v>
      </c>
      <c r="D105" s="3">
        <f>Pharm!C89</f>
        <v>1004</v>
      </c>
      <c r="E105" s="3">
        <f>Pharm!D89</f>
        <v>179</v>
      </c>
      <c r="F105" s="3">
        <f>Pharm!E89</f>
        <v>10</v>
      </c>
      <c r="G105" s="3">
        <f>Pharm!F89</f>
        <v>4</v>
      </c>
      <c r="I105" s="3">
        <f>Pharm!H89</f>
        <v>1088</v>
      </c>
      <c r="J105" s="3" t="str">
        <f>Pharm!I89</f>
        <v>Mizrachi</v>
      </c>
    </row>
    <row r="106" spans="2:10" ht="15" customHeight="1" x14ac:dyDescent="0.25">
      <c r="B106" s="3">
        <f>Pharm!A90</f>
        <v>5968</v>
      </c>
      <c r="C106" s="3">
        <f>Pharm!B90</f>
        <v>40336.621672059257</v>
      </c>
      <c r="D106" s="3">
        <f>Pharm!C90</f>
        <v>1127</v>
      </c>
      <c r="E106" s="3">
        <f>Pharm!D90</f>
        <v>133</v>
      </c>
      <c r="F106" s="3">
        <f>Pharm!E90</f>
        <v>15</v>
      </c>
      <c r="G106" s="3">
        <f>Pharm!F90</f>
        <v>2</v>
      </c>
      <c r="I106" s="3">
        <f>Pharm!H90</f>
        <v>1089</v>
      </c>
      <c r="J106" s="3" t="str">
        <f>Pharm!I90</f>
        <v>Friedman</v>
      </c>
    </row>
    <row r="107" spans="2:10" ht="15" customHeight="1" x14ac:dyDescent="0.25">
      <c r="B107" s="3">
        <f>Pharm!A91</f>
        <v>5975</v>
      </c>
      <c r="C107" s="3">
        <f>Pharm!B91</f>
        <v>40336.662797740217</v>
      </c>
      <c r="D107" s="3">
        <f>Pharm!C91</f>
        <v>1113</v>
      </c>
      <c r="E107" s="3">
        <f>Pharm!D91</f>
        <v>191</v>
      </c>
      <c r="F107" s="3">
        <f>Pharm!E91</f>
        <v>3</v>
      </c>
      <c r="G107" s="3">
        <f>Pharm!F91</f>
        <v>2</v>
      </c>
      <c r="I107" s="3">
        <f>Pharm!H91</f>
        <v>1090</v>
      </c>
      <c r="J107" s="3" t="str">
        <f>Pharm!I91</f>
        <v>Friedman</v>
      </c>
    </row>
    <row r="108" spans="2:10" ht="15" customHeight="1" x14ac:dyDescent="0.25">
      <c r="B108" s="3">
        <f>Pharm!A92</f>
        <v>5987</v>
      </c>
      <c r="C108" s="3">
        <f>Pharm!B92</f>
        <v>40336.674408011502</v>
      </c>
      <c r="D108" s="3">
        <f>Pharm!C92</f>
        <v>1015</v>
      </c>
      <c r="E108" s="3">
        <f>Pharm!D92</f>
        <v>177</v>
      </c>
      <c r="F108" s="3">
        <f>Pharm!E92</f>
        <v>17</v>
      </c>
      <c r="G108" s="3">
        <f>Pharm!F92</f>
        <v>2</v>
      </c>
      <c r="I108" s="3">
        <f>Pharm!H92</f>
        <v>1091</v>
      </c>
      <c r="J108" s="3" t="str">
        <f>Pharm!I92</f>
        <v>Smith</v>
      </c>
    </row>
    <row r="109" spans="2:10" ht="15" customHeight="1" x14ac:dyDescent="0.25">
      <c r="B109" s="3">
        <f>Pharm!A93</f>
        <v>6012</v>
      </c>
      <c r="C109" s="3">
        <f>Pharm!B93</f>
        <v>40336.80926972966</v>
      </c>
      <c r="D109" s="3">
        <f>Pharm!C93</f>
        <v>1063</v>
      </c>
      <c r="E109" s="3">
        <f>Pharm!D93</f>
        <v>174</v>
      </c>
      <c r="F109" s="3">
        <f>Pharm!E93</f>
        <v>24</v>
      </c>
      <c r="G109" s="3">
        <f>Pharm!F93</f>
        <v>4</v>
      </c>
      <c r="I109" s="3">
        <f>Pharm!H93</f>
        <v>1092</v>
      </c>
      <c r="J109" s="3" t="str">
        <f>Pharm!I93</f>
        <v>Watad</v>
      </c>
    </row>
    <row r="110" spans="2:10" ht="15" customHeight="1" x14ac:dyDescent="0.25">
      <c r="B110" s="3">
        <f>Pharm!A94</f>
        <v>6047</v>
      </c>
      <c r="C110" s="3">
        <f>Pharm!B94</f>
        <v>40336.938455344833</v>
      </c>
      <c r="D110" s="3">
        <f>Pharm!C94</f>
        <v>1002</v>
      </c>
      <c r="E110" s="3">
        <f>Pharm!D94</f>
        <v>177</v>
      </c>
      <c r="F110" s="3">
        <f>Pharm!E94</f>
        <v>8</v>
      </c>
      <c r="G110" s="3">
        <f>Pharm!F94</f>
        <v>1</v>
      </c>
      <c r="I110" s="3">
        <f>Pharm!H94</f>
        <v>1093</v>
      </c>
      <c r="J110" s="3" t="str">
        <f>Pharm!I94</f>
        <v>Cohen</v>
      </c>
    </row>
    <row r="111" spans="2:10" ht="15" customHeight="1" x14ac:dyDescent="0.25">
      <c r="B111" s="3">
        <f>Pharm!A95</f>
        <v>6062</v>
      </c>
      <c r="C111" s="3">
        <f>Pharm!B95</f>
        <v>40337.0080853361</v>
      </c>
      <c r="D111" s="3">
        <f>Pharm!C95</f>
        <v>1033</v>
      </c>
      <c r="E111" s="3">
        <f>Pharm!D95</f>
        <v>186</v>
      </c>
      <c r="F111" s="3">
        <f>Pharm!E95</f>
        <v>13</v>
      </c>
      <c r="G111" s="3">
        <f>Pharm!F95</f>
        <v>4</v>
      </c>
      <c r="I111" s="3">
        <f>Pharm!H95</f>
        <v>1094</v>
      </c>
      <c r="J111" s="3" t="str">
        <f>Pharm!I95</f>
        <v>Mizrachi</v>
      </c>
    </row>
    <row r="112" spans="2:10" ht="15" customHeight="1" x14ac:dyDescent="0.25">
      <c r="B112" s="3">
        <f>Pharm!A96</f>
        <v>6128</v>
      </c>
      <c r="C112" s="3">
        <f>Pharm!B96</f>
        <v>40337.126676715001</v>
      </c>
      <c r="D112" s="3">
        <f>Pharm!C96</f>
        <v>1047</v>
      </c>
      <c r="E112" s="3">
        <f>Pharm!D96</f>
        <v>135</v>
      </c>
      <c r="F112" s="3">
        <f>Pharm!E96</f>
        <v>10</v>
      </c>
      <c r="G112" s="3">
        <f>Pharm!F96</f>
        <v>2</v>
      </c>
      <c r="I112" s="3">
        <f>Pharm!H96</f>
        <v>1095</v>
      </c>
      <c r="J112" s="3" t="str">
        <f>Pharm!I96</f>
        <v>Peretz</v>
      </c>
    </row>
    <row r="113" spans="2:10" ht="15" customHeight="1" x14ac:dyDescent="0.25">
      <c r="B113" s="3">
        <f>Pharm!A97</f>
        <v>6150</v>
      </c>
      <c r="C113" s="3">
        <f>Pharm!B97</f>
        <v>40337.146728176733</v>
      </c>
      <c r="D113" s="3">
        <f>Pharm!C97</f>
        <v>1058</v>
      </c>
      <c r="E113" s="3">
        <f>Pharm!D97</f>
        <v>137</v>
      </c>
      <c r="F113" s="3">
        <f>Pharm!E97</f>
        <v>23</v>
      </c>
      <c r="G113" s="3">
        <f>Pharm!F97</f>
        <v>1</v>
      </c>
      <c r="I113" s="3">
        <f>Pharm!H97</f>
        <v>1096</v>
      </c>
      <c r="J113" s="3" t="str">
        <f>Pharm!I97</f>
        <v>Cohen</v>
      </c>
    </row>
    <row r="114" spans="2:10" ht="15" customHeight="1" x14ac:dyDescent="0.25">
      <c r="B114" s="3">
        <f>Pharm!A98</f>
        <v>6222</v>
      </c>
      <c r="C114" s="3">
        <f>Pharm!B98</f>
        <v>40337.314306950328</v>
      </c>
      <c r="D114" s="3">
        <f>Pharm!C98</f>
        <v>1033</v>
      </c>
      <c r="E114" s="3">
        <f>Pharm!D98</f>
        <v>182</v>
      </c>
      <c r="F114" s="3">
        <f>Pharm!E98</f>
        <v>22</v>
      </c>
      <c r="G114" s="3">
        <f>Pharm!F98</f>
        <v>1</v>
      </c>
      <c r="I114" s="3">
        <f>Pharm!H98</f>
        <v>1097</v>
      </c>
      <c r="J114" s="3" t="str">
        <f>Pharm!I98</f>
        <v>Katz</v>
      </c>
    </row>
    <row r="115" spans="2:10" ht="15" customHeight="1" x14ac:dyDescent="0.25">
      <c r="B115" s="3">
        <f>Pharm!A99</f>
        <v>6260</v>
      </c>
      <c r="C115" s="3">
        <f>Pharm!B99</f>
        <v>40337.417237972353</v>
      </c>
      <c r="D115" s="3">
        <f>Pharm!C99</f>
        <v>1031</v>
      </c>
      <c r="E115" s="3">
        <f>Pharm!D99</f>
        <v>160</v>
      </c>
      <c r="F115" s="3">
        <f>Pharm!E99</f>
        <v>18</v>
      </c>
      <c r="G115" s="3">
        <f>Pharm!F99</f>
        <v>1</v>
      </c>
      <c r="I115" s="3">
        <f>Pharm!H99</f>
        <v>1098</v>
      </c>
      <c r="J115" s="3" t="str">
        <f>Pharm!I99</f>
        <v>Friedman</v>
      </c>
    </row>
    <row r="116" spans="2:10" ht="15" customHeight="1" x14ac:dyDescent="0.25">
      <c r="B116" s="3">
        <f>Pharm!A100</f>
        <v>6299</v>
      </c>
      <c r="C116" s="3">
        <f>Pharm!B100</f>
        <v>40337.540691063383</v>
      </c>
      <c r="D116" s="3">
        <f>Pharm!C100</f>
        <v>1128</v>
      </c>
      <c r="E116" s="3">
        <f>Pharm!D100</f>
        <v>161</v>
      </c>
      <c r="F116" s="3">
        <f>Pharm!E100</f>
        <v>21</v>
      </c>
      <c r="G116" s="3">
        <f>Pharm!F100</f>
        <v>3</v>
      </c>
      <c r="I116" s="3">
        <f>Pharm!H100</f>
        <v>1099</v>
      </c>
      <c r="J116" s="3" t="str">
        <f>Pharm!I100</f>
        <v>Friedman</v>
      </c>
    </row>
    <row r="117" spans="2:10" ht="15" customHeight="1" x14ac:dyDescent="0.25">
      <c r="B117" s="3">
        <f>Pharm!A101</f>
        <v>6344</v>
      </c>
      <c r="C117" s="3">
        <f>Pharm!B101</f>
        <v>40337.554778144877</v>
      </c>
      <c r="D117" s="3">
        <f>Pharm!C101</f>
        <v>1025</v>
      </c>
      <c r="E117" s="3">
        <f>Pharm!D101</f>
        <v>144</v>
      </c>
      <c r="F117" s="3">
        <f>Pharm!E101</f>
        <v>9</v>
      </c>
      <c r="G117" s="3">
        <f>Pharm!F101</f>
        <v>3</v>
      </c>
      <c r="I117" s="3">
        <f>Pharm!H101</f>
        <v>1100</v>
      </c>
      <c r="J117" s="3" t="str">
        <f>Pharm!I101</f>
        <v>Mizrachi</v>
      </c>
    </row>
    <row r="118" spans="2:10" ht="15" customHeight="1" x14ac:dyDescent="0.25">
      <c r="B118" s="3">
        <f>Pharm!A102</f>
        <v>6426</v>
      </c>
      <c r="C118" s="3">
        <f>Pharm!B102</f>
        <v>40337.886392094551</v>
      </c>
      <c r="D118" s="3">
        <f>Pharm!C102</f>
        <v>1085</v>
      </c>
      <c r="E118" s="3">
        <f>Pharm!D102</f>
        <v>144</v>
      </c>
      <c r="F118" s="3">
        <f>Pharm!E102</f>
        <v>25</v>
      </c>
      <c r="G118" s="3">
        <f>Pharm!F102</f>
        <v>3</v>
      </c>
      <c r="I118" s="3">
        <f>Pharm!H102</f>
        <v>1101</v>
      </c>
      <c r="J118" s="3" t="str">
        <f>Pharm!I102</f>
        <v>Katz</v>
      </c>
    </row>
    <row r="119" spans="2:10" ht="15" customHeight="1" x14ac:dyDescent="0.25">
      <c r="B119" s="3">
        <f>Pharm!A103</f>
        <v>6458</v>
      </c>
      <c r="C119" s="3">
        <f>Pharm!B103</f>
        <v>40338.057631325675</v>
      </c>
      <c r="D119" s="3">
        <f>Pharm!C103</f>
        <v>1087</v>
      </c>
      <c r="E119" s="3">
        <f>Pharm!D103</f>
        <v>155</v>
      </c>
      <c r="F119" s="3">
        <f>Pharm!E103</f>
        <v>1</v>
      </c>
      <c r="G119" s="3">
        <f>Pharm!F103</f>
        <v>3</v>
      </c>
      <c r="I119" s="3">
        <f>Pharm!H103</f>
        <v>1102</v>
      </c>
      <c r="J119" s="3" t="str">
        <f>Pharm!I103</f>
        <v>Peretz</v>
      </c>
    </row>
    <row r="120" spans="2:10" ht="15" customHeight="1" x14ac:dyDescent="0.25">
      <c r="B120" s="3">
        <f>Pharm!A104</f>
        <v>6522</v>
      </c>
      <c r="C120" s="3">
        <f>Pharm!B104</f>
        <v>40338.262303325908</v>
      </c>
      <c r="D120" s="3">
        <f>Pharm!C104</f>
        <v>1117</v>
      </c>
      <c r="E120" s="3">
        <f>Pharm!D104</f>
        <v>140</v>
      </c>
      <c r="F120" s="3">
        <f>Pharm!E104</f>
        <v>2</v>
      </c>
      <c r="G120" s="3">
        <f>Pharm!F104</f>
        <v>3</v>
      </c>
      <c r="I120" s="3">
        <f>Pharm!H104</f>
        <v>1103</v>
      </c>
      <c r="J120" s="3" t="str">
        <f>Pharm!I104</f>
        <v>Katz</v>
      </c>
    </row>
    <row r="121" spans="2:10" ht="15" customHeight="1" x14ac:dyDescent="0.25">
      <c r="B121" s="3">
        <f>Pharm!A105</f>
        <v>6606</v>
      </c>
      <c r="C121" s="3">
        <f>Pharm!B105</f>
        <v>40338.440722722524</v>
      </c>
      <c r="D121" s="3">
        <f>Pharm!C105</f>
        <v>1088</v>
      </c>
      <c r="E121" s="3">
        <f>Pharm!D105</f>
        <v>168</v>
      </c>
      <c r="F121" s="3">
        <f>Pharm!E105</f>
        <v>3</v>
      </c>
      <c r="G121" s="3">
        <f>Pharm!F105</f>
        <v>2</v>
      </c>
      <c r="I121" s="3">
        <f>Pharm!H105</f>
        <v>1104</v>
      </c>
      <c r="J121" s="3" t="str">
        <f>Pharm!I105</f>
        <v>Jones</v>
      </c>
    </row>
    <row r="122" spans="2:10" ht="15" customHeight="1" x14ac:dyDescent="0.25">
      <c r="B122" s="3">
        <f>Pharm!A106</f>
        <v>6641</v>
      </c>
      <c r="C122" s="3">
        <f>Pharm!B106</f>
        <v>40338.486654844251</v>
      </c>
      <c r="D122" s="3">
        <f>Pharm!C106</f>
        <v>1053</v>
      </c>
      <c r="E122" s="3">
        <f>Pharm!D106</f>
        <v>182</v>
      </c>
      <c r="F122" s="3">
        <f>Pharm!E106</f>
        <v>29</v>
      </c>
      <c r="G122" s="3">
        <f>Pharm!F106</f>
        <v>3</v>
      </c>
      <c r="I122" s="3">
        <f>Pharm!H106</f>
        <v>1105</v>
      </c>
      <c r="J122" s="3" t="str">
        <f>Pharm!I106</f>
        <v>Watad</v>
      </c>
    </row>
    <row r="123" spans="2:10" ht="15" customHeight="1" x14ac:dyDescent="0.25">
      <c r="B123" s="3">
        <f>Pharm!A107</f>
        <v>6686</v>
      </c>
      <c r="C123" s="3">
        <f>Pharm!B107</f>
        <v>40338.50487707727</v>
      </c>
      <c r="D123" s="3">
        <f>Pharm!C107</f>
        <v>1119</v>
      </c>
      <c r="E123" s="3">
        <f>Pharm!D107</f>
        <v>164</v>
      </c>
      <c r="F123" s="3">
        <f>Pharm!E107</f>
        <v>5</v>
      </c>
      <c r="G123" s="3">
        <f>Pharm!F107</f>
        <v>1</v>
      </c>
      <c r="I123" s="3">
        <f>Pharm!H107</f>
        <v>1106</v>
      </c>
      <c r="J123" s="3" t="str">
        <f>Pharm!I107</f>
        <v>Cohen</v>
      </c>
    </row>
    <row r="124" spans="2:10" ht="15" customHeight="1" x14ac:dyDescent="0.25">
      <c r="B124" s="3">
        <f>Pharm!A108</f>
        <v>6772</v>
      </c>
      <c r="C124" s="3">
        <f>Pharm!B108</f>
        <v>40338.598279047706</v>
      </c>
      <c r="D124" s="3">
        <f>Pharm!C108</f>
        <v>1032</v>
      </c>
      <c r="E124" s="3">
        <f>Pharm!D108</f>
        <v>137</v>
      </c>
      <c r="F124" s="3">
        <f>Pharm!E108</f>
        <v>4</v>
      </c>
      <c r="G124" s="3">
        <f>Pharm!F108</f>
        <v>2</v>
      </c>
      <c r="I124" s="3">
        <f>Pharm!H108</f>
        <v>1107</v>
      </c>
      <c r="J124" s="3" t="str">
        <f>Pharm!I108</f>
        <v>Cohen</v>
      </c>
    </row>
    <row r="125" spans="2:10" ht="15" customHeight="1" x14ac:dyDescent="0.25">
      <c r="B125" s="3">
        <f>Pharm!A109</f>
        <v>6808</v>
      </c>
      <c r="C125" s="3">
        <f>Pharm!B109</f>
        <v>40338.601689882169</v>
      </c>
      <c r="D125" s="3">
        <f>Pharm!C109</f>
        <v>1052</v>
      </c>
      <c r="E125" s="3">
        <f>Pharm!D109</f>
        <v>168</v>
      </c>
      <c r="F125" s="3">
        <f>Pharm!E109</f>
        <v>25</v>
      </c>
      <c r="G125" s="3">
        <f>Pharm!F109</f>
        <v>1</v>
      </c>
      <c r="I125" s="3">
        <f>Pharm!H109</f>
        <v>1108</v>
      </c>
      <c r="J125" s="3" t="str">
        <f>Pharm!I109</f>
        <v>Levy</v>
      </c>
    </row>
    <row r="126" spans="2:10" ht="15" customHeight="1" x14ac:dyDescent="0.25">
      <c r="B126" s="3">
        <f>Pharm!A110</f>
        <v>6881</v>
      </c>
      <c r="C126" s="3">
        <f>Pharm!B110</f>
        <v>40338.788000179673</v>
      </c>
      <c r="D126" s="3">
        <f>Pharm!C110</f>
        <v>1050</v>
      </c>
      <c r="E126" s="3">
        <f>Pharm!D110</f>
        <v>148</v>
      </c>
      <c r="F126" s="3">
        <f>Pharm!E110</f>
        <v>6</v>
      </c>
      <c r="G126" s="3">
        <f>Pharm!F110</f>
        <v>1</v>
      </c>
      <c r="I126" s="3">
        <f>Pharm!H110</f>
        <v>1109</v>
      </c>
      <c r="J126" s="3" t="str">
        <f>Pharm!I110</f>
        <v>Biton</v>
      </c>
    </row>
    <row r="127" spans="2:10" ht="15" customHeight="1" x14ac:dyDescent="0.25">
      <c r="B127" s="3">
        <f>Pharm!A111</f>
        <v>6915</v>
      </c>
      <c r="C127" s="3">
        <f>Pharm!B111</f>
        <v>40338.830760245779</v>
      </c>
      <c r="D127" s="3">
        <f>Pharm!C111</f>
        <v>1057</v>
      </c>
      <c r="E127" s="3">
        <f>Pharm!D111</f>
        <v>172</v>
      </c>
      <c r="F127" s="3">
        <f>Pharm!E111</f>
        <v>14</v>
      </c>
      <c r="G127" s="3">
        <f>Pharm!F111</f>
        <v>3</v>
      </c>
      <c r="I127" s="3">
        <f>Pharm!H111</f>
        <v>1110</v>
      </c>
      <c r="J127" s="3" t="str">
        <f>Pharm!I111</f>
        <v>Friedman</v>
      </c>
    </row>
    <row r="128" spans="2:10" ht="15" customHeight="1" x14ac:dyDescent="0.25">
      <c r="B128" s="3">
        <f>Pharm!A112</f>
        <v>6929</v>
      </c>
      <c r="C128" s="3">
        <f>Pharm!B112</f>
        <v>40338.845329792784</v>
      </c>
      <c r="D128" s="3">
        <f>Pharm!C112</f>
        <v>1066</v>
      </c>
      <c r="E128" s="3">
        <f>Pharm!D112</f>
        <v>171</v>
      </c>
      <c r="F128" s="3">
        <f>Pharm!E112</f>
        <v>26</v>
      </c>
      <c r="G128" s="3">
        <f>Pharm!F112</f>
        <v>1</v>
      </c>
      <c r="I128" s="3">
        <f>Pharm!H112</f>
        <v>1111</v>
      </c>
      <c r="J128" s="3" t="str">
        <f>Pharm!I112</f>
        <v>Smith</v>
      </c>
    </row>
    <row r="129" spans="2:10" ht="15" customHeight="1" x14ac:dyDescent="0.25">
      <c r="B129" s="3">
        <f>Pharm!A113</f>
        <v>6975</v>
      </c>
      <c r="C129" s="3">
        <f>Pharm!B113</f>
        <v>40338.992403110351</v>
      </c>
      <c r="D129" s="3">
        <f>Pharm!C113</f>
        <v>1066</v>
      </c>
      <c r="E129" s="3">
        <f>Pharm!D113</f>
        <v>187</v>
      </c>
      <c r="F129" s="3">
        <f>Pharm!E113</f>
        <v>17</v>
      </c>
      <c r="G129" s="3">
        <f>Pharm!F113</f>
        <v>3</v>
      </c>
      <c r="I129" s="3">
        <f>Pharm!H113</f>
        <v>1112</v>
      </c>
      <c r="J129" s="3" t="str">
        <f>Pharm!I113</f>
        <v>Friedman</v>
      </c>
    </row>
    <row r="130" spans="2:10" ht="15" customHeight="1" x14ac:dyDescent="0.25">
      <c r="B130" s="3">
        <f>Pharm!A114</f>
        <v>7058</v>
      </c>
      <c r="C130" s="3">
        <f>Pharm!B114</f>
        <v>40339.310781548193</v>
      </c>
      <c r="D130" s="3">
        <f>Pharm!C114</f>
        <v>1004</v>
      </c>
      <c r="E130" s="3">
        <f>Pharm!D114</f>
        <v>156</v>
      </c>
      <c r="F130" s="3">
        <f>Pharm!E114</f>
        <v>1</v>
      </c>
      <c r="G130" s="3">
        <f>Pharm!F114</f>
        <v>3</v>
      </c>
      <c r="I130" s="3">
        <f>Pharm!H114</f>
        <v>1113</v>
      </c>
      <c r="J130" s="3" t="str">
        <f>Pharm!I114</f>
        <v>Jones</v>
      </c>
    </row>
    <row r="131" spans="2:10" ht="15" customHeight="1" x14ac:dyDescent="0.25">
      <c r="B131" s="3">
        <f>Pharm!A115</f>
        <v>7078</v>
      </c>
      <c r="C131" s="3">
        <f>Pharm!B115</f>
        <v>40339.395676968066</v>
      </c>
      <c r="D131" s="3">
        <f>Pharm!C115</f>
        <v>1024</v>
      </c>
      <c r="E131" s="3">
        <f>Pharm!D115</f>
        <v>143</v>
      </c>
      <c r="F131" s="3">
        <f>Pharm!E115</f>
        <v>10</v>
      </c>
      <c r="G131" s="3">
        <f>Pharm!F115</f>
        <v>2</v>
      </c>
      <c r="I131" s="3">
        <f>Pharm!H115</f>
        <v>1114</v>
      </c>
      <c r="J131" s="3" t="str">
        <f>Pharm!I115</f>
        <v>Levy</v>
      </c>
    </row>
    <row r="132" spans="2:10" ht="15" customHeight="1" x14ac:dyDescent="0.25">
      <c r="B132" s="3">
        <f>Pharm!A116</f>
        <v>7085</v>
      </c>
      <c r="C132" s="3">
        <f>Pharm!B116</f>
        <v>40339.415278676846</v>
      </c>
      <c r="D132" s="3">
        <f>Pharm!C116</f>
        <v>1130</v>
      </c>
      <c r="E132" s="3">
        <f>Pharm!D116</f>
        <v>170</v>
      </c>
      <c r="F132" s="3">
        <f>Pharm!E116</f>
        <v>10</v>
      </c>
      <c r="G132" s="3">
        <f>Pharm!F116</f>
        <v>2</v>
      </c>
      <c r="I132" s="3">
        <f>Pharm!H116</f>
        <v>1115</v>
      </c>
      <c r="J132" s="3" t="str">
        <f>Pharm!I116</f>
        <v>Friedman</v>
      </c>
    </row>
    <row r="133" spans="2:10" ht="15" customHeight="1" x14ac:dyDescent="0.25">
      <c r="B133" s="3">
        <f>Pharm!A117</f>
        <v>7144</v>
      </c>
      <c r="C133" s="3">
        <f>Pharm!B117</f>
        <v>40339.741890298406</v>
      </c>
      <c r="D133" s="3">
        <f>Pharm!C117</f>
        <v>1040</v>
      </c>
      <c r="E133" s="3">
        <f>Pharm!D117</f>
        <v>191</v>
      </c>
      <c r="F133" s="3">
        <f>Pharm!E117</f>
        <v>24</v>
      </c>
      <c r="G133" s="3">
        <f>Pharm!F117</f>
        <v>3</v>
      </c>
      <c r="I133" s="3">
        <f>Pharm!H117</f>
        <v>1116</v>
      </c>
      <c r="J133" s="3" t="str">
        <f>Pharm!I117</f>
        <v>Jones</v>
      </c>
    </row>
    <row r="134" spans="2:10" ht="15" customHeight="1" x14ac:dyDescent="0.25">
      <c r="B134" s="3">
        <f>Pharm!A118</f>
        <v>7174</v>
      </c>
      <c r="C134" s="3">
        <f>Pharm!B118</f>
        <v>40339.846364210913</v>
      </c>
      <c r="D134" s="3">
        <f>Pharm!C118</f>
        <v>1052</v>
      </c>
      <c r="E134" s="3">
        <f>Pharm!D118</f>
        <v>131</v>
      </c>
      <c r="F134" s="3">
        <f>Pharm!E118</f>
        <v>9</v>
      </c>
      <c r="G134" s="3">
        <f>Pharm!F118</f>
        <v>3</v>
      </c>
      <c r="I134" s="3">
        <f>Pharm!H118</f>
        <v>1117</v>
      </c>
      <c r="J134" s="3" t="str">
        <f>Pharm!I118</f>
        <v>Katz</v>
      </c>
    </row>
    <row r="135" spans="2:10" ht="15" customHeight="1" x14ac:dyDescent="0.25">
      <c r="B135" s="3">
        <f>Pharm!A119</f>
        <v>7213</v>
      </c>
      <c r="C135" s="3">
        <f>Pharm!B119</f>
        <v>40339.854233142425</v>
      </c>
      <c r="D135" s="3">
        <f>Pharm!C119</f>
        <v>1102</v>
      </c>
      <c r="E135" s="3">
        <f>Pharm!D119</f>
        <v>148</v>
      </c>
      <c r="F135" s="3">
        <f>Pharm!E119</f>
        <v>5</v>
      </c>
      <c r="G135" s="3">
        <f>Pharm!F119</f>
        <v>1</v>
      </c>
      <c r="I135" s="3">
        <f>Pharm!H119</f>
        <v>1118</v>
      </c>
      <c r="J135" s="3" t="str">
        <f>Pharm!I119</f>
        <v>Smith</v>
      </c>
    </row>
    <row r="136" spans="2:10" ht="15" customHeight="1" x14ac:dyDescent="0.25">
      <c r="B136" s="3">
        <f>Pharm!A120</f>
        <v>7226</v>
      </c>
      <c r="C136" s="3">
        <f>Pharm!B120</f>
        <v>40339.9155174228</v>
      </c>
      <c r="D136" s="3">
        <f>Pharm!C120</f>
        <v>1099</v>
      </c>
      <c r="E136" s="3">
        <f>Pharm!D120</f>
        <v>164</v>
      </c>
      <c r="F136" s="3">
        <f>Pharm!E120</f>
        <v>6</v>
      </c>
      <c r="G136" s="3">
        <f>Pharm!F120</f>
        <v>4</v>
      </c>
      <c r="I136" s="3">
        <f>Pharm!H120</f>
        <v>1119</v>
      </c>
      <c r="J136" s="3" t="str">
        <f>Pharm!I120</f>
        <v>Friedman</v>
      </c>
    </row>
    <row r="137" spans="2:10" ht="15" customHeight="1" x14ac:dyDescent="0.25">
      <c r="B137" s="3">
        <f>Pharm!A121</f>
        <v>7229</v>
      </c>
      <c r="C137" s="3">
        <f>Pharm!B121</f>
        <v>40339.926012518794</v>
      </c>
      <c r="D137" s="3">
        <f>Pharm!C121</f>
        <v>1129</v>
      </c>
      <c r="E137" s="3">
        <f>Pharm!D121</f>
        <v>136</v>
      </c>
      <c r="F137" s="3">
        <f>Pharm!E121</f>
        <v>5</v>
      </c>
      <c r="G137" s="3">
        <f>Pharm!F121</f>
        <v>1</v>
      </c>
      <c r="I137" s="3">
        <f>Pharm!H121</f>
        <v>1120</v>
      </c>
      <c r="J137" s="3" t="str">
        <f>Pharm!I121</f>
        <v>Mizrachi</v>
      </c>
    </row>
    <row r="138" spans="2:10" ht="15" customHeight="1" x14ac:dyDescent="0.25">
      <c r="B138" s="3">
        <f>Pharm!A122</f>
        <v>7306</v>
      </c>
      <c r="C138" s="3">
        <f>Pharm!B122</f>
        <v>40340.442569937375</v>
      </c>
      <c r="D138" s="3">
        <f>Pharm!C122</f>
        <v>1095</v>
      </c>
      <c r="E138" s="3">
        <f>Pharm!D122</f>
        <v>178</v>
      </c>
      <c r="F138" s="3">
        <f>Pharm!E122</f>
        <v>4</v>
      </c>
      <c r="G138" s="3">
        <f>Pharm!F122</f>
        <v>4</v>
      </c>
      <c r="I138" s="3">
        <f>Pharm!H122</f>
        <v>1121</v>
      </c>
      <c r="J138" s="3" t="str">
        <f>Pharm!I122</f>
        <v>Peretz</v>
      </c>
    </row>
    <row r="139" spans="2:10" ht="15" customHeight="1" x14ac:dyDescent="0.25">
      <c r="B139" s="3">
        <f>Pharm!A123</f>
        <v>7378</v>
      </c>
      <c r="C139" s="3">
        <f>Pharm!B123</f>
        <v>40340.600551600335</v>
      </c>
      <c r="D139" s="3">
        <f>Pharm!C123</f>
        <v>1032</v>
      </c>
      <c r="E139" s="3">
        <f>Pharm!D123</f>
        <v>140</v>
      </c>
      <c r="F139" s="3">
        <f>Pharm!E123</f>
        <v>26</v>
      </c>
      <c r="G139" s="3">
        <f>Pharm!F123</f>
        <v>2</v>
      </c>
      <c r="I139" s="3">
        <f>Pharm!H123</f>
        <v>1122</v>
      </c>
      <c r="J139" s="3" t="str">
        <f>Pharm!I123</f>
        <v>Peretz</v>
      </c>
    </row>
    <row r="140" spans="2:10" ht="15" customHeight="1" x14ac:dyDescent="0.25">
      <c r="B140" s="3">
        <f>Pharm!A124</f>
        <v>7411</v>
      </c>
      <c r="C140" s="3">
        <f>Pharm!B124</f>
        <v>40340.661176335103</v>
      </c>
      <c r="D140" s="3">
        <f>Pharm!C124</f>
        <v>1103</v>
      </c>
      <c r="E140" s="3">
        <f>Pharm!D124</f>
        <v>164</v>
      </c>
      <c r="F140" s="3">
        <f>Pharm!E124</f>
        <v>25</v>
      </c>
      <c r="G140" s="3">
        <f>Pharm!F124</f>
        <v>2</v>
      </c>
      <c r="I140" s="3">
        <f>Pharm!H124</f>
        <v>1123</v>
      </c>
      <c r="J140" s="3" t="str">
        <f>Pharm!I124</f>
        <v>Levin</v>
      </c>
    </row>
    <row r="141" spans="2:10" ht="15" customHeight="1" x14ac:dyDescent="0.25">
      <c r="B141" s="3">
        <f>Pharm!A125</f>
        <v>7419</v>
      </c>
      <c r="C141" s="3">
        <f>Pharm!B125</f>
        <v>40340.686444740655</v>
      </c>
      <c r="D141" s="3">
        <f>Pharm!C125</f>
        <v>1035</v>
      </c>
      <c r="E141" s="3">
        <f>Pharm!D125</f>
        <v>145</v>
      </c>
      <c r="F141" s="3">
        <f>Pharm!E125</f>
        <v>8</v>
      </c>
      <c r="G141" s="3">
        <f>Pharm!F125</f>
        <v>3</v>
      </c>
      <c r="I141" s="3">
        <f>Pharm!H125</f>
        <v>1124</v>
      </c>
      <c r="J141" s="3" t="str">
        <f>Pharm!I125</f>
        <v>Smith</v>
      </c>
    </row>
    <row r="142" spans="2:10" ht="15" customHeight="1" x14ac:dyDescent="0.25">
      <c r="B142" s="3">
        <f>Pharm!A126</f>
        <v>7490</v>
      </c>
      <c r="C142" s="3">
        <f>Pharm!B126</f>
        <v>40340.736304785925</v>
      </c>
      <c r="D142" s="3">
        <f>Pharm!C126</f>
        <v>1142</v>
      </c>
      <c r="E142" s="3">
        <f>Pharm!D126</f>
        <v>187</v>
      </c>
      <c r="F142" s="3">
        <f>Pharm!E126</f>
        <v>21</v>
      </c>
      <c r="G142" s="3">
        <f>Pharm!F126</f>
        <v>1</v>
      </c>
      <c r="I142" s="3">
        <f>Pharm!H126</f>
        <v>1125</v>
      </c>
      <c r="J142" s="3" t="str">
        <f>Pharm!I126</f>
        <v>Smith</v>
      </c>
    </row>
    <row r="143" spans="2:10" ht="15" customHeight="1" x14ac:dyDescent="0.25">
      <c r="B143" s="3">
        <f>Pharm!A127</f>
        <v>7553</v>
      </c>
      <c r="C143" s="3">
        <f>Pharm!B127</f>
        <v>40340.981744603159</v>
      </c>
      <c r="D143" s="3">
        <f>Pharm!C127</f>
        <v>1128</v>
      </c>
      <c r="E143" s="3">
        <f>Pharm!D127</f>
        <v>156</v>
      </c>
      <c r="F143" s="3">
        <f>Pharm!E127</f>
        <v>14</v>
      </c>
      <c r="G143" s="3">
        <f>Pharm!F127</f>
        <v>4</v>
      </c>
      <c r="I143" s="3">
        <f>Pharm!H127</f>
        <v>1126</v>
      </c>
      <c r="J143" s="3" t="str">
        <f>Pharm!I127</f>
        <v>Levy</v>
      </c>
    </row>
    <row r="144" spans="2:10" ht="15" customHeight="1" x14ac:dyDescent="0.25">
      <c r="B144" s="3">
        <f>Pharm!A128</f>
        <v>7576</v>
      </c>
      <c r="C144" s="3">
        <f>Pharm!B128</f>
        <v>40341.04641659413</v>
      </c>
      <c r="D144" s="3">
        <f>Pharm!C128</f>
        <v>1070</v>
      </c>
      <c r="E144" s="3">
        <f>Pharm!D128</f>
        <v>191</v>
      </c>
      <c r="F144" s="3">
        <f>Pharm!E128</f>
        <v>7</v>
      </c>
      <c r="G144" s="3">
        <f>Pharm!F128</f>
        <v>4</v>
      </c>
      <c r="I144" s="3">
        <f>Pharm!H128</f>
        <v>1127</v>
      </c>
      <c r="J144" s="3" t="str">
        <f>Pharm!I128</f>
        <v>Friedman</v>
      </c>
    </row>
    <row r="145" spans="2:10" ht="15" customHeight="1" x14ac:dyDescent="0.25">
      <c r="B145" s="3">
        <f>Pharm!A129</f>
        <v>7664</v>
      </c>
      <c r="C145" s="3">
        <f>Pharm!B129</f>
        <v>40341.647732358964</v>
      </c>
      <c r="D145" s="3">
        <f>Pharm!C129</f>
        <v>1090</v>
      </c>
      <c r="E145" s="3">
        <f>Pharm!D129</f>
        <v>189</v>
      </c>
      <c r="F145" s="3">
        <f>Pharm!E129</f>
        <v>21</v>
      </c>
      <c r="G145" s="3">
        <f>Pharm!F129</f>
        <v>3</v>
      </c>
      <c r="I145" s="3">
        <f>Pharm!H129</f>
        <v>1128</v>
      </c>
      <c r="J145" s="3" t="str">
        <f>Pharm!I129</f>
        <v>Levin</v>
      </c>
    </row>
    <row r="146" spans="2:10" ht="15" customHeight="1" x14ac:dyDescent="0.25">
      <c r="B146" s="3">
        <f>Pharm!A130</f>
        <v>7729</v>
      </c>
      <c r="C146" s="3">
        <f>Pharm!B130</f>
        <v>40341.995136319703</v>
      </c>
      <c r="D146" s="3">
        <f>Pharm!C130</f>
        <v>1067</v>
      </c>
      <c r="E146" s="3">
        <f>Pharm!D130</f>
        <v>146</v>
      </c>
      <c r="F146" s="3">
        <f>Pharm!E130</f>
        <v>22</v>
      </c>
      <c r="G146" s="3">
        <f>Pharm!F130</f>
        <v>4</v>
      </c>
      <c r="I146" s="3">
        <f>Pharm!H130</f>
        <v>1129</v>
      </c>
      <c r="J146" s="3" t="str">
        <f>Pharm!I130</f>
        <v>Katz</v>
      </c>
    </row>
    <row r="147" spans="2:10" ht="15" customHeight="1" x14ac:dyDescent="0.25">
      <c r="B147" s="3">
        <f>Pharm!A131</f>
        <v>7774</v>
      </c>
      <c r="C147" s="3">
        <f>Pharm!B131</f>
        <v>40342.310535012832</v>
      </c>
      <c r="D147" s="3">
        <f>Pharm!C131</f>
        <v>1075</v>
      </c>
      <c r="E147" s="3">
        <f>Pharm!D131</f>
        <v>178</v>
      </c>
      <c r="F147" s="3">
        <f>Pharm!E131</f>
        <v>29</v>
      </c>
      <c r="G147" s="3">
        <f>Pharm!F131</f>
        <v>4</v>
      </c>
      <c r="I147" s="3">
        <f>Pharm!H131</f>
        <v>1130</v>
      </c>
      <c r="J147" s="3" t="str">
        <f>Pharm!I131</f>
        <v>Cohen</v>
      </c>
    </row>
    <row r="148" spans="2:10" ht="15" customHeight="1" x14ac:dyDescent="0.25">
      <c r="B148" s="3">
        <f>Pharm!A132</f>
        <v>7834</v>
      </c>
      <c r="C148" s="3">
        <f>Pharm!B132</f>
        <v>40342.388971764645</v>
      </c>
      <c r="D148" s="3">
        <f>Pharm!C132</f>
        <v>1028</v>
      </c>
      <c r="E148" s="3">
        <f>Pharm!D132</f>
        <v>144</v>
      </c>
      <c r="F148" s="3">
        <f>Pharm!E132</f>
        <v>2</v>
      </c>
      <c r="G148" s="3">
        <f>Pharm!F132</f>
        <v>3</v>
      </c>
      <c r="I148" s="3">
        <f>Pharm!H132</f>
        <v>1131</v>
      </c>
      <c r="J148" s="3" t="str">
        <f>Pharm!I132</f>
        <v>Watad</v>
      </c>
    </row>
    <row r="149" spans="2:10" ht="15" customHeight="1" x14ac:dyDescent="0.25">
      <c r="B149" s="3">
        <f>Pharm!A133</f>
        <v>7846</v>
      </c>
      <c r="C149" s="3">
        <f>Pharm!B133</f>
        <v>40342.452688317884</v>
      </c>
      <c r="D149" s="3">
        <f>Pharm!C133</f>
        <v>1052</v>
      </c>
      <c r="E149" s="3">
        <f>Pharm!D133</f>
        <v>150</v>
      </c>
      <c r="F149" s="3">
        <f>Pharm!E133</f>
        <v>29</v>
      </c>
      <c r="G149" s="3">
        <f>Pharm!F133</f>
        <v>4</v>
      </c>
      <c r="I149" s="3">
        <f>Pharm!H133</f>
        <v>1132</v>
      </c>
      <c r="J149" s="3" t="str">
        <f>Pharm!I133</f>
        <v>Levin</v>
      </c>
    </row>
    <row r="150" spans="2:10" ht="15" customHeight="1" x14ac:dyDescent="0.25">
      <c r="B150" s="3">
        <f>Pharm!A134</f>
        <v>7849</v>
      </c>
      <c r="C150" s="3">
        <f>Pharm!B134</f>
        <v>40342.462570657364</v>
      </c>
      <c r="D150" s="3">
        <f>Pharm!C134</f>
        <v>1008</v>
      </c>
      <c r="E150" s="3">
        <f>Pharm!D134</f>
        <v>175</v>
      </c>
      <c r="F150" s="3">
        <f>Pharm!E134</f>
        <v>24</v>
      </c>
      <c r="G150" s="3">
        <f>Pharm!F134</f>
        <v>4</v>
      </c>
      <c r="I150" s="3">
        <f>Pharm!H134</f>
        <v>1133</v>
      </c>
      <c r="J150" s="3" t="str">
        <f>Pharm!I134</f>
        <v>Friedman</v>
      </c>
    </row>
    <row r="151" spans="2:10" ht="15" customHeight="1" x14ac:dyDescent="0.25">
      <c r="B151" s="3">
        <f>Pharm!A135</f>
        <v>7882</v>
      </c>
      <c r="C151" s="3">
        <f>Pharm!B135</f>
        <v>40342.493810272572</v>
      </c>
      <c r="D151" s="3">
        <f>Pharm!C135</f>
        <v>1144</v>
      </c>
      <c r="E151" s="3">
        <f>Pharm!D135</f>
        <v>130</v>
      </c>
      <c r="F151" s="3">
        <f>Pharm!E135</f>
        <v>23</v>
      </c>
      <c r="G151" s="3">
        <f>Pharm!F135</f>
        <v>3</v>
      </c>
      <c r="I151" s="3">
        <f>Pharm!H135</f>
        <v>1134</v>
      </c>
      <c r="J151" s="3" t="str">
        <f>Pharm!I135</f>
        <v>Levy</v>
      </c>
    </row>
    <row r="152" spans="2:10" ht="15" customHeight="1" x14ac:dyDescent="0.25">
      <c r="B152" s="3">
        <f>Pharm!A136</f>
        <v>7965</v>
      </c>
      <c r="C152" s="3">
        <f>Pharm!B136</f>
        <v>40342.73156291942</v>
      </c>
      <c r="D152" s="3">
        <f>Pharm!C136</f>
        <v>1122</v>
      </c>
      <c r="E152" s="3">
        <f>Pharm!D136</f>
        <v>172</v>
      </c>
      <c r="F152" s="3">
        <f>Pharm!E136</f>
        <v>8</v>
      </c>
      <c r="G152" s="3">
        <f>Pharm!F136</f>
        <v>4</v>
      </c>
      <c r="I152" s="3">
        <f>Pharm!H136</f>
        <v>1135</v>
      </c>
      <c r="J152" s="3" t="str">
        <f>Pharm!I136</f>
        <v>Levy</v>
      </c>
    </row>
    <row r="153" spans="2:10" ht="15" customHeight="1" x14ac:dyDescent="0.25">
      <c r="B153" s="3">
        <f>Pharm!A137</f>
        <v>8014</v>
      </c>
      <c r="C153" s="3">
        <f>Pharm!B137</f>
        <v>40342.997015529734</v>
      </c>
      <c r="D153" s="3">
        <f>Pharm!C137</f>
        <v>1072</v>
      </c>
      <c r="E153" s="3">
        <f>Pharm!D137</f>
        <v>132</v>
      </c>
      <c r="F153" s="3">
        <f>Pharm!E137</f>
        <v>30</v>
      </c>
      <c r="G153" s="3">
        <f>Pharm!F137</f>
        <v>1</v>
      </c>
      <c r="I153" s="3">
        <f>Pharm!H137</f>
        <v>1136</v>
      </c>
      <c r="J153" s="3" t="str">
        <f>Pharm!I137</f>
        <v>Levin</v>
      </c>
    </row>
    <row r="154" spans="2:10" ht="15" customHeight="1" x14ac:dyDescent="0.25">
      <c r="B154" s="3">
        <f>Pharm!A138</f>
        <v>8026</v>
      </c>
      <c r="C154" s="3">
        <f>Pharm!B138</f>
        <v>40343.044508763342</v>
      </c>
      <c r="D154" s="3">
        <f>Pharm!C138</f>
        <v>1090</v>
      </c>
      <c r="E154" s="3">
        <f>Pharm!D138</f>
        <v>164</v>
      </c>
      <c r="F154" s="3">
        <f>Pharm!E138</f>
        <v>22</v>
      </c>
      <c r="G154" s="3">
        <f>Pharm!F138</f>
        <v>3</v>
      </c>
      <c r="I154" s="3">
        <f>Pharm!H138</f>
        <v>1137</v>
      </c>
      <c r="J154" s="3" t="str">
        <f>Pharm!I138</f>
        <v>Biton</v>
      </c>
    </row>
    <row r="155" spans="2:10" ht="15" customHeight="1" x14ac:dyDescent="0.25">
      <c r="B155" s="3">
        <f>Pharm!A139</f>
        <v>8061</v>
      </c>
      <c r="C155" s="3">
        <f>Pharm!B139</f>
        <v>40343.281877192261</v>
      </c>
      <c r="D155" s="3">
        <f>Pharm!C139</f>
        <v>1128</v>
      </c>
      <c r="E155" s="3">
        <f>Pharm!D139</f>
        <v>153</v>
      </c>
      <c r="F155" s="3">
        <f>Pharm!E139</f>
        <v>23</v>
      </c>
      <c r="G155" s="3">
        <f>Pharm!F139</f>
        <v>2</v>
      </c>
      <c r="I155" s="3">
        <f>Pharm!H139</f>
        <v>1138</v>
      </c>
      <c r="J155" s="3" t="str">
        <f>Pharm!I139</f>
        <v>Levy</v>
      </c>
    </row>
    <row r="156" spans="2:10" ht="15" customHeight="1" x14ac:dyDescent="0.25">
      <c r="B156" s="3">
        <f>Pharm!A140</f>
        <v>8069</v>
      </c>
      <c r="C156" s="3">
        <f>Pharm!B140</f>
        <v>40343.289751502925</v>
      </c>
      <c r="D156" s="3">
        <f>Pharm!C140</f>
        <v>1106</v>
      </c>
      <c r="E156" s="3">
        <f>Pharm!D140</f>
        <v>139</v>
      </c>
      <c r="F156" s="3">
        <f>Pharm!E140</f>
        <v>13</v>
      </c>
      <c r="G156" s="3">
        <f>Pharm!F140</f>
        <v>2</v>
      </c>
      <c r="I156" s="3">
        <f>Pharm!H140</f>
        <v>1139</v>
      </c>
      <c r="J156" s="3" t="str">
        <f>Pharm!I140</f>
        <v>Katz</v>
      </c>
    </row>
    <row r="157" spans="2:10" ht="15" customHeight="1" x14ac:dyDescent="0.25">
      <c r="B157" s="3">
        <f>Pharm!A141</f>
        <v>8115</v>
      </c>
      <c r="C157" s="3">
        <f>Pharm!B141</f>
        <v>40343.596585122032</v>
      </c>
      <c r="D157" s="3">
        <f>Pharm!C141</f>
        <v>1070</v>
      </c>
      <c r="E157" s="3">
        <f>Pharm!D141</f>
        <v>168</v>
      </c>
      <c r="F157" s="3">
        <f>Pharm!E141</f>
        <v>11</v>
      </c>
      <c r="G157" s="3">
        <f>Pharm!F141</f>
        <v>1</v>
      </c>
      <c r="I157" s="3">
        <f>Pharm!H141</f>
        <v>1140</v>
      </c>
      <c r="J157" s="3" t="str">
        <f>Pharm!I141</f>
        <v>Katz</v>
      </c>
    </row>
    <row r="158" spans="2:10" ht="15" customHeight="1" x14ac:dyDescent="0.25">
      <c r="B158" s="3">
        <f>Pharm!A142</f>
        <v>8120</v>
      </c>
      <c r="C158" s="3">
        <f>Pharm!B142</f>
        <v>40343.607507894878</v>
      </c>
      <c r="D158" s="3">
        <f>Pharm!C142</f>
        <v>1107</v>
      </c>
      <c r="E158" s="3">
        <f>Pharm!D142</f>
        <v>146</v>
      </c>
      <c r="F158" s="3">
        <f>Pharm!E142</f>
        <v>20</v>
      </c>
      <c r="G158" s="3">
        <f>Pharm!F142</f>
        <v>3</v>
      </c>
      <c r="I158" s="3">
        <f>Pharm!H142</f>
        <v>1141</v>
      </c>
      <c r="J158" s="3" t="str">
        <f>Pharm!I142</f>
        <v>Cohen</v>
      </c>
    </row>
    <row r="159" spans="2:10" ht="15" customHeight="1" x14ac:dyDescent="0.25">
      <c r="B159" s="3">
        <f>Pharm!A143</f>
        <v>8122</v>
      </c>
      <c r="C159" s="3">
        <f>Pharm!B143</f>
        <v>40343.611963598836</v>
      </c>
      <c r="D159" s="3">
        <f>Pharm!C143</f>
        <v>1094</v>
      </c>
      <c r="E159" s="3">
        <f>Pharm!D143</f>
        <v>153</v>
      </c>
      <c r="F159" s="3">
        <f>Pharm!E143</f>
        <v>26</v>
      </c>
      <c r="G159" s="3">
        <f>Pharm!F143</f>
        <v>2</v>
      </c>
      <c r="I159" s="3">
        <f>Pharm!H143</f>
        <v>1142</v>
      </c>
      <c r="J159" s="3" t="str">
        <f>Pharm!I143</f>
        <v>Cohen</v>
      </c>
    </row>
    <row r="160" spans="2:10" ht="15" customHeight="1" x14ac:dyDescent="0.25">
      <c r="B160" s="3">
        <f>Pharm!A144</f>
        <v>8214</v>
      </c>
      <c r="C160" s="3">
        <f>Pharm!B144</f>
        <v>40343.82425828027</v>
      </c>
      <c r="D160" s="3">
        <f>Pharm!C144</f>
        <v>1123</v>
      </c>
      <c r="E160" s="3">
        <f>Pharm!D144</f>
        <v>191</v>
      </c>
      <c r="F160" s="3">
        <f>Pharm!E144</f>
        <v>28</v>
      </c>
      <c r="G160" s="3">
        <f>Pharm!F144</f>
        <v>3</v>
      </c>
      <c r="I160" s="3">
        <f>Pharm!H144</f>
        <v>1143</v>
      </c>
      <c r="J160" s="3" t="str">
        <f>Pharm!I144</f>
        <v>Peretz</v>
      </c>
    </row>
    <row r="161" spans="2:10" ht="15" customHeight="1" x14ac:dyDescent="0.25">
      <c r="B161" s="3">
        <f>Pharm!A145</f>
        <v>8247</v>
      </c>
      <c r="C161" s="3">
        <f>Pharm!B145</f>
        <v>40343.927732092721</v>
      </c>
      <c r="D161" s="3">
        <f>Pharm!C145</f>
        <v>1128</v>
      </c>
      <c r="E161" s="3">
        <f>Pharm!D145</f>
        <v>143</v>
      </c>
      <c r="F161" s="3">
        <f>Pharm!E145</f>
        <v>13</v>
      </c>
      <c r="G161" s="3">
        <f>Pharm!F145</f>
        <v>1</v>
      </c>
      <c r="I161" s="3">
        <f>Pharm!H145</f>
        <v>1144</v>
      </c>
      <c r="J161" s="3" t="str">
        <f>Pharm!I145</f>
        <v>Katz</v>
      </c>
    </row>
    <row r="162" spans="2:10" ht="15" customHeight="1" x14ac:dyDescent="0.25">
      <c r="B162" s="3">
        <f>Pharm!A146</f>
        <v>8317</v>
      </c>
      <c r="C162" s="3">
        <f>Pharm!B146</f>
        <v>40344.416713514758</v>
      </c>
      <c r="D162" s="3">
        <f>Pharm!C146</f>
        <v>1007</v>
      </c>
      <c r="E162" s="3">
        <f>Pharm!D146</f>
        <v>162</v>
      </c>
      <c r="F162" s="3">
        <f>Pharm!E146</f>
        <v>15</v>
      </c>
      <c r="G162" s="3">
        <f>Pharm!F146</f>
        <v>1</v>
      </c>
      <c r="I162" s="3">
        <f>Pharm!H146</f>
        <v>1145</v>
      </c>
      <c r="J162" s="3" t="str">
        <f>Pharm!I146</f>
        <v>Smith</v>
      </c>
    </row>
    <row r="163" spans="2:10" ht="15" customHeight="1" x14ac:dyDescent="0.25">
      <c r="B163" s="3">
        <f>Pharm!A147</f>
        <v>8390</v>
      </c>
      <c r="C163" s="3">
        <f>Pharm!B147</f>
        <v>40344.652069438867</v>
      </c>
      <c r="D163" s="3">
        <f>Pharm!C147</f>
        <v>1054</v>
      </c>
      <c r="E163" s="3">
        <f>Pharm!D147</f>
        <v>147</v>
      </c>
      <c r="F163" s="3">
        <f>Pharm!E147</f>
        <v>15</v>
      </c>
      <c r="G163" s="3">
        <f>Pharm!F147</f>
        <v>3</v>
      </c>
      <c r="I163" s="3">
        <f>Pharm!H147</f>
        <v>1146</v>
      </c>
      <c r="J163" s="3" t="str">
        <f>Pharm!I147</f>
        <v>Smith</v>
      </c>
    </row>
    <row r="164" spans="2:10" ht="15" customHeight="1" x14ac:dyDescent="0.25">
      <c r="B164" s="3">
        <f>Pharm!A148</f>
        <v>8435</v>
      </c>
      <c r="C164" s="3">
        <f>Pharm!B148</f>
        <v>40344.963245819577</v>
      </c>
      <c r="D164" s="3">
        <f>Pharm!C148</f>
        <v>1085</v>
      </c>
      <c r="E164" s="3">
        <f>Pharm!D148</f>
        <v>140</v>
      </c>
      <c r="F164" s="3">
        <f>Pharm!E148</f>
        <v>21</v>
      </c>
      <c r="G164" s="3">
        <f>Pharm!F148</f>
        <v>1</v>
      </c>
      <c r="I164" s="3">
        <f>Pharm!H148</f>
        <v>1147</v>
      </c>
      <c r="J164" s="3" t="str">
        <f>Pharm!I148</f>
        <v>Biton</v>
      </c>
    </row>
    <row r="165" spans="2:10" ht="15" customHeight="1" x14ac:dyDescent="0.25">
      <c r="B165" s="3">
        <f>Pharm!A149</f>
        <v>8502</v>
      </c>
      <c r="C165" s="3">
        <f>Pharm!B149</f>
        <v>40345.203185449245</v>
      </c>
      <c r="D165" s="3">
        <f>Pharm!C149</f>
        <v>1147</v>
      </c>
      <c r="E165" s="3">
        <f>Pharm!D149</f>
        <v>182</v>
      </c>
      <c r="F165" s="3">
        <f>Pharm!E149</f>
        <v>12</v>
      </c>
      <c r="G165" s="3">
        <f>Pharm!F149</f>
        <v>2</v>
      </c>
      <c r="I165" s="3">
        <f>Pharm!H149</f>
        <v>1148</v>
      </c>
      <c r="J165" s="3" t="str">
        <f>Pharm!I149</f>
        <v>Katz</v>
      </c>
    </row>
    <row r="166" spans="2:10" ht="15" customHeight="1" x14ac:dyDescent="0.25">
      <c r="B166" s="3">
        <f>Pharm!A150</f>
        <v>8522</v>
      </c>
      <c r="C166" s="3">
        <f>Pharm!B150</f>
        <v>40345.269312297925</v>
      </c>
      <c r="D166" s="3">
        <f>Pharm!C150</f>
        <v>1047</v>
      </c>
      <c r="E166" s="3">
        <f>Pharm!D150</f>
        <v>191</v>
      </c>
      <c r="F166" s="3">
        <f>Pharm!E150</f>
        <v>26</v>
      </c>
      <c r="G166" s="3">
        <f>Pharm!F150</f>
        <v>3</v>
      </c>
      <c r="I166" s="3">
        <f>Pharm!H150</f>
        <v>1149</v>
      </c>
      <c r="J166" s="3" t="str">
        <f>Pharm!I150</f>
        <v>Friedman</v>
      </c>
    </row>
    <row r="167" spans="2:10" ht="15" customHeight="1" x14ac:dyDescent="0.25">
      <c r="B167" s="3">
        <f>Pharm!A151</f>
        <v>8566</v>
      </c>
      <c r="C167" s="3">
        <f>Pharm!B151</f>
        <v>40345.472345046997</v>
      </c>
      <c r="D167" s="3">
        <f>Pharm!C151</f>
        <v>1123</v>
      </c>
      <c r="E167" s="3">
        <f>Pharm!D151</f>
        <v>147</v>
      </c>
      <c r="F167" s="3">
        <f>Pharm!E151</f>
        <v>21</v>
      </c>
      <c r="G167" s="3">
        <f>Pharm!F151</f>
        <v>2</v>
      </c>
      <c r="I167" s="3">
        <f>Pharm!H151</f>
        <v>1150</v>
      </c>
      <c r="J167" s="3" t="str">
        <f>Pharm!I151</f>
        <v>Cohen</v>
      </c>
    </row>
    <row r="168" spans="2:10" ht="15" customHeight="1" x14ac:dyDescent="0.25">
      <c r="B168" s="3">
        <f>Pharm!A152</f>
        <v>8663</v>
      </c>
      <c r="C168" s="3">
        <f>Pharm!B152</f>
        <v>40345.667858844266</v>
      </c>
      <c r="D168" s="3">
        <f>Pharm!C152</f>
        <v>1059</v>
      </c>
      <c r="E168" s="3">
        <f>Pharm!D152</f>
        <v>162</v>
      </c>
      <c r="F168" s="3">
        <f>Pharm!E152</f>
        <v>3</v>
      </c>
      <c r="G168" s="3">
        <f>Pharm!F152</f>
        <v>1</v>
      </c>
    </row>
    <row r="169" spans="2:10" ht="15" customHeight="1" x14ac:dyDescent="0.25">
      <c r="B169" s="3">
        <f>Pharm!A153</f>
        <v>8676</v>
      </c>
      <c r="C169" s="3">
        <f>Pharm!B153</f>
        <v>40345.703125143969</v>
      </c>
      <c r="D169" s="3">
        <f>Pharm!C153</f>
        <v>1004</v>
      </c>
      <c r="E169" s="3">
        <f>Pharm!D153</f>
        <v>135</v>
      </c>
      <c r="F169" s="3">
        <f>Pharm!E153</f>
        <v>14</v>
      </c>
      <c r="G169" s="3">
        <f>Pharm!F153</f>
        <v>3</v>
      </c>
    </row>
    <row r="170" spans="2:10" ht="15" customHeight="1" x14ac:dyDescent="0.25">
      <c r="B170" s="3">
        <f>Pharm!A154</f>
        <v>8717</v>
      </c>
      <c r="C170" s="3">
        <f>Pharm!B154</f>
        <v>40345.860724039114</v>
      </c>
      <c r="D170" s="3">
        <f>Pharm!C154</f>
        <v>1108</v>
      </c>
      <c r="E170" s="3">
        <f>Pharm!D154</f>
        <v>142</v>
      </c>
      <c r="F170" s="3">
        <f>Pharm!E154</f>
        <v>20</v>
      </c>
      <c r="G170" s="3">
        <f>Pharm!F154</f>
        <v>4</v>
      </c>
    </row>
    <row r="171" spans="2:10" ht="15" customHeight="1" x14ac:dyDescent="0.25">
      <c r="B171" s="3">
        <f>Pharm!A155</f>
        <v>8758</v>
      </c>
      <c r="C171" s="3">
        <f>Pharm!B155</f>
        <v>40345.982195167475</v>
      </c>
      <c r="D171" s="3">
        <f>Pharm!C155</f>
        <v>1126</v>
      </c>
      <c r="E171" s="3">
        <f>Pharm!D155</f>
        <v>173</v>
      </c>
      <c r="F171" s="3">
        <f>Pharm!E155</f>
        <v>22</v>
      </c>
      <c r="G171" s="3">
        <f>Pharm!F155</f>
        <v>2</v>
      </c>
    </row>
    <row r="172" spans="2:10" ht="15" customHeight="1" x14ac:dyDescent="0.25">
      <c r="B172" s="3">
        <f>Pharm!A156</f>
        <v>8848</v>
      </c>
      <c r="C172" s="3">
        <f>Pharm!B156</f>
        <v>40345.995872245767</v>
      </c>
      <c r="D172" s="3">
        <f>Pharm!C156</f>
        <v>1089</v>
      </c>
      <c r="E172" s="3">
        <f>Pharm!D156</f>
        <v>172</v>
      </c>
      <c r="F172" s="3">
        <f>Pharm!E156</f>
        <v>5</v>
      </c>
      <c r="G172" s="3">
        <f>Pharm!F156</f>
        <v>3</v>
      </c>
    </row>
    <row r="173" spans="2:10" ht="15" customHeight="1" x14ac:dyDescent="0.25">
      <c r="B173" s="3">
        <f>Pharm!A157</f>
        <v>8909</v>
      </c>
      <c r="C173" s="3">
        <f>Pharm!B157</f>
        <v>40346.066957671646</v>
      </c>
      <c r="D173" s="3">
        <f>Pharm!C157</f>
        <v>1108</v>
      </c>
      <c r="E173" s="3">
        <f>Pharm!D157</f>
        <v>135</v>
      </c>
      <c r="F173" s="3">
        <f>Pharm!E157</f>
        <v>30</v>
      </c>
      <c r="G173" s="3">
        <f>Pharm!F157</f>
        <v>3</v>
      </c>
    </row>
    <row r="174" spans="2:10" ht="15" customHeight="1" x14ac:dyDescent="0.25">
      <c r="B174" s="3">
        <f>Pharm!A158</f>
        <v>8963</v>
      </c>
      <c r="C174" s="3">
        <f>Pharm!B158</f>
        <v>40346.146410927438</v>
      </c>
      <c r="D174" s="3">
        <f>Pharm!C158</f>
        <v>1005</v>
      </c>
      <c r="E174" s="3">
        <f>Pharm!D158</f>
        <v>154</v>
      </c>
      <c r="F174" s="3">
        <f>Pharm!E158</f>
        <v>1</v>
      </c>
      <c r="G174" s="3">
        <f>Pharm!F158</f>
        <v>2</v>
      </c>
    </row>
    <row r="175" spans="2:10" ht="15" customHeight="1" x14ac:dyDescent="0.25">
      <c r="B175" s="3">
        <f>Pharm!A159</f>
        <v>9039</v>
      </c>
      <c r="C175" s="3">
        <f>Pharm!B159</f>
        <v>40346.4096200938</v>
      </c>
      <c r="D175" s="3">
        <f>Pharm!C159</f>
        <v>1027</v>
      </c>
      <c r="E175" s="3">
        <f>Pharm!D159</f>
        <v>184</v>
      </c>
      <c r="F175" s="3">
        <f>Pharm!E159</f>
        <v>27</v>
      </c>
      <c r="G175" s="3">
        <f>Pharm!F159</f>
        <v>4</v>
      </c>
    </row>
    <row r="176" spans="2:10" ht="15" customHeight="1" x14ac:dyDescent="0.25">
      <c r="B176" s="3">
        <f>Pharm!A160</f>
        <v>9081</v>
      </c>
      <c r="C176" s="3">
        <f>Pharm!B160</f>
        <v>40346.666222752268</v>
      </c>
      <c r="D176" s="3">
        <f>Pharm!C160</f>
        <v>1017</v>
      </c>
      <c r="E176" s="3">
        <f>Pharm!D160</f>
        <v>174</v>
      </c>
      <c r="F176" s="3">
        <f>Pharm!E160</f>
        <v>19</v>
      </c>
      <c r="G176" s="3">
        <f>Pharm!F160</f>
        <v>3</v>
      </c>
    </row>
    <row r="177" spans="2:7" ht="15" customHeight="1" x14ac:dyDescent="0.25">
      <c r="B177" s="3">
        <f>Pharm!A161</f>
        <v>9152</v>
      </c>
      <c r="C177" s="3">
        <f>Pharm!B161</f>
        <v>40347.142201333205</v>
      </c>
      <c r="D177" s="3">
        <f>Pharm!C161</f>
        <v>1076</v>
      </c>
      <c r="E177" s="3">
        <f>Pharm!D161</f>
        <v>191</v>
      </c>
      <c r="F177" s="3">
        <f>Pharm!E161</f>
        <v>4</v>
      </c>
      <c r="G177" s="3">
        <f>Pharm!F161</f>
        <v>4</v>
      </c>
    </row>
    <row r="178" spans="2:7" ht="15" customHeight="1" x14ac:dyDescent="0.25">
      <c r="B178" s="3">
        <f>Pharm!A162</f>
        <v>9218</v>
      </c>
      <c r="C178" s="3">
        <f>Pharm!B162</f>
        <v>40347.193857601334</v>
      </c>
      <c r="D178" s="3">
        <f>Pharm!C162</f>
        <v>1063</v>
      </c>
      <c r="E178" s="3">
        <f>Pharm!D162</f>
        <v>171</v>
      </c>
      <c r="F178" s="3">
        <f>Pharm!E162</f>
        <v>29</v>
      </c>
      <c r="G178" s="3">
        <f>Pharm!F162</f>
        <v>1</v>
      </c>
    </row>
    <row r="179" spans="2:7" ht="15" customHeight="1" x14ac:dyDescent="0.25">
      <c r="B179" s="3">
        <f>Pharm!A163</f>
        <v>9270</v>
      </c>
      <c r="C179" s="3">
        <f>Pharm!B163</f>
        <v>40347.196449931078</v>
      </c>
      <c r="D179" s="3">
        <f>Pharm!C163</f>
        <v>1046</v>
      </c>
      <c r="E179" s="3">
        <f>Pharm!D163</f>
        <v>149</v>
      </c>
      <c r="F179" s="3">
        <f>Pharm!E163</f>
        <v>21</v>
      </c>
      <c r="G179" s="3">
        <f>Pharm!F163</f>
        <v>1</v>
      </c>
    </row>
    <row r="180" spans="2:7" ht="15" customHeight="1" x14ac:dyDescent="0.25">
      <c r="B180" s="3">
        <f>Pharm!A164</f>
        <v>9336</v>
      </c>
      <c r="C180" s="3">
        <f>Pharm!B164</f>
        <v>40347.431130620535</v>
      </c>
      <c r="D180" s="3">
        <f>Pharm!C164</f>
        <v>1018</v>
      </c>
      <c r="E180" s="3">
        <f>Pharm!D164</f>
        <v>189</v>
      </c>
      <c r="F180" s="3">
        <f>Pharm!E164</f>
        <v>22</v>
      </c>
      <c r="G180" s="3">
        <f>Pharm!F164</f>
        <v>4</v>
      </c>
    </row>
    <row r="181" spans="2:7" ht="15" customHeight="1" x14ac:dyDescent="0.25">
      <c r="B181" s="3">
        <f>Pharm!A165</f>
        <v>9355</v>
      </c>
      <c r="C181" s="3">
        <f>Pharm!B165</f>
        <v>40347.52491929337</v>
      </c>
      <c r="D181" s="3">
        <f>Pharm!C165</f>
        <v>1006</v>
      </c>
      <c r="E181" s="3">
        <f>Pharm!D165</f>
        <v>159</v>
      </c>
      <c r="F181" s="3">
        <f>Pharm!E165</f>
        <v>1</v>
      </c>
      <c r="G181" s="3">
        <f>Pharm!F165</f>
        <v>4</v>
      </c>
    </row>
    <row r="182" spans="2:7" ht="15" customHeight="1" x14ac:dyDescent="0.25">
      <c r="B182" s="3">
        <f>Pharm!A166</f>
        <v>9442</v>
      </c>
      <c r="C182" s="3">
        <f>Pharm!B166</f>
        <v>40347.870556881018</v>
      </c>
      <c r="D182" s="3">
        <f>Pharm!C166</f>
        <v>1042</v>
      </c>
      <c r="E182" s="3">
        <f>Pharm!D166</f>
        <v>163</v>
      </c>
      <c r="F182" s="3">
        <f>Pharm!E166</f>
        <v>5</v>
      </c>
      <c r="G182" s="3">
        <f>Pharm!F166</f>
        <v>3</v>
      </c>
    </row>
    <row r="183" spans="2:7" ht="15" customHeight="1" x14ac:dyDescent="0.25">
      <c r="B183" s="3">
        <f>Pharm!A167</f>
        <v>9524</v>
      </c>
      <c r="C183" s="3">
        <f>Pharm!B167</f>
        <v>40348.435863720348</v>
      </c>
      <c r="D183" s="3">
        <f>Pharm!C167</f>
        <v>1118</v>
      </c>
      <c r="E183" s="3">
        <f>Pharm!D167</f>
        <v>163</v>
      </c>
      <c r="F183" s="3">
        <f>Pharm!E167</f>
        <v>22</v>
      </c>
      <c r="G183" s="3">
        <f>Pharm!F167</f>
        <v>3</v>
      </c>
    </row>
    <row r="184" spans="2:7" ht="15" customHeight="1" x14ac:dyDescent="0.25">
      <c r="B184" s="3">
        <f>Pharm!A168</f>
        <v>9587</v>
      </c>
      <c r="C184" s="3">
        <f>Pharm!B168</f>
        <v>40348.479437024245</v>
      </c>
      <c r="D184" s="3">
        <f>Pharm!C168</f>
        <v>1134</v>
      </c>
      <c r="E184" s="3">
        <f>Pharm!D168</f>
        <v>146</v>
      </c>
      <c r="F184" s="3">
        <f>Pharm!E168</f>
        <v>2</v>
      </c>
      <c r="G184" s="3">
        <f>Pharm!F168</f>
        <v>3</v>
      </c>
    </row>
    <row r="185" spans="2:7" ht="15" customHeight="1" x14ac:dyDescent="0.25">
      <c r="B185" s="3">
        <f>Pharm!A169</f>
        <v>9606</v>
      </c>
      <c r="C185" s="3">
        <f>Pharm!B169</f>
        <v>40348.556226807101</v>
      </c>
      <c r="D185" s="3">
        <f>Pharm!C169</f>
        <v>1123</v>
      </c>
      <c r="E185" s="3">
        <f>Pharm!D169</f>
        <v>188</v>
      </c>
      <c r="F185" s="3">
        <f>Pharm!E169</f>
        <v>12</v>
      </c>
      <c r="G185" s="3">
        <f>Pharm!F169</f>
        <v>2</v>
      </c>
    </row>
    <row r="186" spans="2:7" ht="15" customHeight="1" x14ac:dyDescent="0.25">
      <c r="B186" s="3">
        <f>Pharm!A170</f>
        <v>9667</v>
      </c>
      <c r="C186" s="3">
        <f>Pharm!B170</f>
        <v>40348.691365313047</v>
      </c>
      <c r="D186" s="3">
        <f>Pharm!C170</f>
        <v>1058</v>
      </c>
      <c r="E186" s="3">
        <f>Pharm!D170</f>
        <v>149</v>
      </c>
      <c r="F186" s="3">
        <f>Pharm!E170</f>
        <v>21</v>
      </c>
      <c r="G186" s="3">
        <f>Pharm!F170</f>
        <v>3</v>
      </c>
    </row>
    <row r="187" spans="2:7" ht="15" customHeight="1" x14ac:dyDescent="0.25">
      <c r="B187" s="3">
        <f>Pharm!A171</f>
        <v>9734</v>
      </c>
      <c r="C187" s="3">
        <f>Pharm!B171</f>
        <v>40348.834305793796</v>
      </c>
      <c r="D187" s="3">
        <f>Pharm!C171</f>
        <v>1061</v>
      </c>
      <c r="E187" s="3">
        <f>Pharm!D171</f>
        <v>144</v>
      </c>
      <c r="F187" s="3">
        <f>Pharm!E171</f>
        <v>2</v>
      </c>
      <c r="G187" s="3">
        <f>Pharm!F171</f>
        <v>4</v>
      </c>
    </row>
    <row r="188" spans="2:7" ht="15" customHeight="1" x14ac:dyDescent="0.25">
      <c r="B188" s="3">
        <f>Pharm!A172</f>
        <v>9785</v>
      </c>
      <c r="C188" s="3">
        <f>Pharm!B172</f>
        <v>40348.83702254323</v>
      </c>
      <c r="D188" s="3">
        <f>Pharm!C172</f>
        <v>1119</v>
      </c>
      <c r="E188" s="3">
        <f>Pharm!D172</f>
        <v>182</v>
      </c>
      <c r="F188" s="3">
        <f>Pharm!E172</f>
        <v>7</v>
      </c>
      <c r="G188" s="3">
        <f>Pharm!F172</f>
        <v>4</v>
      </c>
    </row>
    <row r="189" spans="2:7" ht="15" customHeight="1" x14ac:dyDescent="0.25">
      <c r="B189" s="3">
        <f>Pharm!A173</f>
        <v>9818</v>
      </c>
      <c r="C189" s="3">
        <f>Pharm!B173</f>
        <v>40348.910621687894</v>
      </c>
      <c r="D189" s="3">
        <f>Pharm!C173</f>
        <v>1052</v>
      </c>
      <c r="E189" s="3">
        <f>Pharm!D173</f>
        <v>186</v>
      </c>
      <c r="F189" s="3">
        <f>Pharm!E173</f>
        <v>4</v>
      </c>
      <c r="G189" s="3">
        <f>Pharm!F173</f>
        <v>1</v>
      </c>
    </row>
    <row r="190" spans="2:7" ht="15" customHeight="1" x14ac:dyDescent="0.25">
      <c r="B190" s="3">
        <f>Pharm!A174</f>
        <v>9821</v>
      </c>
      <c r="C190" s="3">
        <f>Pharm!B174</f>
        <v>40348.925236655887</v>
      </c>
      <c r="D190" s="3">
        <f>Pharm!C174</f>
        <v>1092</v>
      </c>
      <c r="E190" s="3">
        <f>Pharm!D174</f>
        <v>192</v>
      </c>
      <c r="F190" s="3">
        <f>Pharm!E174</f>
        <v>16</v>
      </c>
      <c r="G190" s="3">
        <f>Pharm!F174</f>
        <v>3</v>
      </c>
    </row>
    <row r="191" spans="2:7" ht="15" customHeight="1" x14ac:dyDescent="0.25">
      <c r="B191" s="3">
        <f>Pharm!A175</f>
        <v>9848</v>
      </c>
      <c r="C191" s="3">
        <f>Pharm!B175</f>
        <v>40349.099485925639</v>
      </c>
      <c r="D191" s="3">
        <f>Pharm!C175</f>
        <v>1064</v>
      </c>
      <c r="E191" s="3">
        <f>Pharm!D175</f>
        <v>132</v>
      </c>
      <c r="F191" s="3">
        <f>Pharm!E175</f>
        <v>28</v>
      </c>
      <c r="G191" s="3">
        <f>Pharm!F175</f>
        <v>2</v>
      </c>
    </row>
    <row r="192" spans="2:7" ht="15" customHeight="1" x14ac:dyDescent="0.25">
      <c r="B192" s="3">
        <f>Pharm!A176</f>
        <v>9932</v>
      </c>
      <c r="C192" s="3">
        <f>Pharm!B176</f>
        <v>40349.147222011852</v>
      </c>
      <c r="D192" s="3">
        <f>Pharm!C176</f>
        <v>1042</v>
      </c>
      <c r="E192" s="3">
        <f>Pharm!D176</f>
        <v>147</v>
      </c>
      <c r="F192" s="3">
        <f>Pharm!E176</f>
        <v>16</v>
      </c>
      <c r="G192" s="3">
        <f>Pharm!F176</f>
        <v>3</v>
      </c>
    </row>
    <row r="193" spans="2:7" ht="15" customHeight="1" x14ac:dyDescent="0.25">
      <c r="B193" s="3">
        <f>Pharm!A177</f>
        <v>9970</v>
      </c>
      <c r="C193" s="3">
        <f>Pharm!B177</f>
        <v>40349.156945197319</v>
      </c>
      <c r="D193" s="3">
        <f>Pharm!C177</f>
        <v>1018</v>
      </c>
      <c r="E193" s="3">
        <f>Pharm!D177</f>
        <v>159</v>
      </c>
      <c r="F193" s="3">
        <f>Pharm!E177</f>
        <v>19</v>
      </c>
      <c r="G193" s="3">
        <f>Pharm!F177</f>
        <v>2</v>
      </c>
    </row>
    <row r="194" spans="2:7" ht="15" customHeight="1" x14ac:dyDescent="0.25">
      <c r="B194" s="3">
        <f>Pharm!A178</f>
        <v>9976</v>
      </c>
      <c r="C194" s="3">
        <f>Pharm!B178</f>
        <v>40349.195840357177</v>
      </c>
      <c r="D194" s="3">
        <f>Pharm!C178</f>
        <v>1034</v>
      </c>
      <c r="E194" s="3">
        <f>Pharm!D178</f>
        <v>169</v>
      </c>
      <c r="F194" s="3">
        <f>Pharm!E178</f>
        <v>27</v>
      </c>
      <c r="G194" s="3">
        <f>Pharm!F178</f>
        <v>2</v>
      </c>
    </row>
    <row r="195" spans="2:7" ht="15" customHeight="1" x14ac:dyDescent="0.25">
      <c r="B195" s="3">
        <f>Pharm!A179</f>
        <v>10046</v>
      </c>
      <c r="C195" s="3">
        <f>Pharm!B179</f>
        <v>40349.482830591442</v>
      </c>
      <c r="D195" s="3">
        <f>Pharm!C179</f>
        <v>1036</v>
      </c>
      <c r="E195" s="3">
        <f>Pharm!D179</f>
        <v>186</v>
      </c>
      <c r="F195" s="3">
        <f>Pharm!E179</f>
        <v>19</v>
      </c>
      <c r="G195" s="3">
        <f>Pharm!F179</f>
        <v>3</v>
      </c>
    </row>
    <row r="196" spans="2:7" ht="15" customHeight="1" x14ac:dyDescent="0.25">
      <c r="B196" s="3">
        <f>Pharm!A180</f>
        <v>10113</v>
      </c>
      <c r="C196" s="3">
        <f>Pharm!B180</f>
        <v>40349.945169304498</v>
      </c>
      <c r="D196" s="3">
        <f>Pharm!C180</f>
        <v>1119</v>
      </c>
      <c r="E196" s="3">
        <f>Pharm!D180</f>
        <v>171</v>
      </c>
      <c r="F196" s="3">
        <f>Pharm!E180</f>
        <v>10</v>
      </c>
      <c r="G196" s="3">
        <f>Pharm!F180</f>
        <v>3</v>
      </c>
    </row>
    <row r="197" spans="2:7" ht="15" customHeight="1" x14ac:dyDescent="0.25">
      <c r="B197" s="3">
        <f>Pharm!A181</f>
        <v>10130</v>
      </c>
      <c r="C197" s="3">
        <f>Pharm!B181</f>
        <v>40349.966606475638</v>
      </c>
      <c r="D197" s="3">
        <f>Pharm!C181</f>
        <v>1150</v>
      </c>
      <c r="E197" s="3">
        <f>Pharm!D181</f>
        <v>144</v>
      </c>
      <c r="F197" s="3">
        <f>Pharm!E181</f>
        <v>27</v>
      </c>
      <c r="G197" s="3">
        <f>Pharm!F181</f>
        <v>4</v>
      </c>
    </row>
    <row r="198" spans="2:7" ht="15" customHeight="1" x14ac:dyDescent="0.25">
      <c r="B198" s="3">
        <f>Pharm!A182</f>
        <v>10143</v>
      </c>
      <c r="C198" s="3">
        <f>Pharm!B182</f>
        <v>40349.987731704314</v>
      </c>
      <c r="D198" s="3">
        <f>Pharm!C182</f>
        <v>1006</v>
      </c>
      <c r="E198" s="3">
        <f>Pharm!D182</f>
        <v>132</v>
      </c>
      <c r="F198" s="3">
        <f>Pharm!E182</f>
        <v>17</v>
      </c>
      <c r="G198" s="3">
        <f>Pharm!F182</f>
        <v>3</v>
      </c>
    </row>
    <row r="199" spans="2:7" ht="15" customHeight="1" x14ac:dyDescent="0.25">
      <c r="B199" s="3">
        <f>Pharm!A183</f>
        <v>10205</v>
      </c>
      <c r="C199" s="3">
        <f>Pharm!B183</f>
        <v>40350.3651851533</v>
      </c>
      <c r="D199" s="3">
        <f>Pharm!C183</f>
        <v>1080</v>
      </c>
      <c r="E199" s="3">
        <f>Pharm!D183</f>
        <v>143</v>
      </c>
      <c r="F199" s="3">
        <f>Pharm!E183</f>
        <v>2</v>
      </c>
      <c r="G199" s="3">
        <f>Pharm!F183</f>
        <v>4</v>
      </c>
    </row>
    <row r="200" spans="2:7" ht="15" customHeight="1" x14ac:dyDescent="0.25">
      <c r="B200" s="3">
        <f>Pharm!A184</f>
        <v>10290</v>
      </c>
      <c r="C200" s="3">
        <f>Pharm!B184</f>
        <v>40350.790526922508</v>
      </c>
      <c r="D200" s="3">
        <f>Pharm!C184</f>
        <v>1057</v>
      </c>
      <c r="E200" s="3">
        <f>Pharm!D184</f>
        <v>152</v>
      </c>
      <c r="F200" s="3">
        <f>Pharm!E184</f>
        <v>23</v>
      </c>
      <c r="G200" s="3">
        <f>Pharm!F184</f>
        <v>3</v>
      </c>
    </row>
    <row r="201" spans="2:7" ht="15" customHeight="1" x14ac:dyDescent="0.25">
      <c r="B201" s="3">
        <f>Pharm!A185</f>
        <v>10308</v>
      </c>
      <c r="C201" s="3">
        <f>Pharm!B185</f>
        <v>40350.860251727863</v>
      </c>
      <c r="D201" s="3">
        <f>Pharm!C185</f>
        <v>1013</v>
      </c>
      <c r="E201" s="3">
        <f>Pharm!D185</f>
        <v>184</v>
      </c>
      <c r="F201" s="3">
        <f>Pharm!E185</f>
        <v>23</v>
      </c>
      <c r="G201" s="3">
        <f>Pharm!F185</f>
        <v>1</v>
      </c>
    </row>
    <row r="202" spans="2:7" ht="15" customHeight="1" x14ac:dyDescent="0.25">
      <c r="B202" s="3">
        <f>Pharm!A186</f>
        <v>10371</v>
      </c>
      <c r="C202" s="3">
        <f>Pharm!B186</f>
        <v>40351.023374219316</v>
      </c>
      <c r="D202" s="3">
        <f>Pharm!C186</f>
        <v>1100</v>
      </c>
      <c r="E202" s="3">
        <f>Pharm!D186</f>
        <v>167</v>
      </c>
      <c r="F202" s="3">
        <f>Pharm!E186</f>
        <v>16</v>
      </c>
      <c r="G202" s="3">
        <f>Pharm!F186</f>
        <v>1</v>
      </c>
    </row>
    <row r="203" spans="2:7" ht="15" customHeight="1" x14ac:dyDescent="0.25">
      <c r="B203" s="3">
        <f>Pharm!A187</f>
        <v>10406</v>
      </c>
      <c r="C203" s="3">
        <f>Pharm!B187</f>
        <v>40351.239257285604</v>
      </c>
      <c r="D203" s="3">
        <f>Pharm!C187</f>
        <v>1111</v>
      </c>
      <c r="E203" s="3">
        <f>Pharm!D187</f>
        <v>169</v>
      </c>
      <c r="F203" s="3">
        <f>Pharm!E187</f>
        <v>29</v>
      </c>
      <c r="G203" s="3">
        <f>Pharm!F187</f>
        <v>2</v>
      </c>
    </row>
    <row r="204" spans="2:7" ht="15" customHeight="1" x14ac:dyDescent="0.25">
      <c r="B204" s="3">
        <f>Pharm!A188</f>
        <v>10476</v>
      </c>
      <c r="C204" s="3">
        <f>Pharm!B188</f>
        <v>40351.460445685349</v>
      </c>
      <c r="D204" s="3">
        <f>Pharm!C188</f>
        <v>1107</v>
      </c>
      <c r="E204" s="3">
        <f>Pharm!D188</f>
        <v>189</v>
      </c>
      <c r="F204" s="3">
        <f>Pharm!E188</f>
        <v>1</v>
      </c>
      <c r="G204" s="3">
        <f>Pharm!F188</f>
        <v>1</v>
      </c>
    </row>
    <row r="205" spans="2:7" ht="15" customHeight="1" x14ac:dyDescent="0.25">
      <c r="B205" s="3">
        <f>Pharm!A189</f>
        <v>10554</v>
      </c>
      <c r="C205" s="3">
        <f>Pharm!B189</f>
        <v>40352.008181921861</v>
      </c>
      <c r="D205" s="3">
        <f>Pharm!C189</f>
        <v>1064</v>
      </c>
      <c r="E205" s="3">
        <f>Pharm!D189</f>
        <v>156</v>
      </c>
      <c r="F205" s="3">
        <f>Pharm!E189</f>
        <v>14</v>
      </c>
      <c r="G205" s="3">
        <f>Pharm!F189</f>
        <v>3</v>
      </c>
    </row>
    <row r="206" spans="2:7" ht="15" customHeight="1" x14ac:dyDescent="0.25">
      <c r="B206" s="3">
        <f>Pharm!A190</f>
        <v>10567</v>
      </c>
      <c r="C206" s="3">
        <f>Pharm!B190</f>
        <v>40352.057002321584</v>
      </c>
      <c r="D206" s="3">
        <f>Pharm!C190</f>
        <v>1100</v>
      </c>
      <c r="E206" s="3">
        <f>Pharm!D190</f>
        <v>167</v>
      </c>
      <c r="F206" s="3">
        <f>Pharm!E190</f>
        <v>2</v>
      </c>
      <c r="G206" s="3">
        <f>Pharm!F190</f>
        <v>1</v>
      </c>
    </row>
    <row r="207" spans="2:7" ht="15" customHeight="1" x14ac:dyDescent="0.25">
      <c r="B207" s="3">
        <f>Pharm!A191</f>
        <v>10611</v>
      </c>
      <c r="C207" s="3">
        <f>Pharm!B191</f>
        <v>40352.160413660553</v>
      </c>
      <c r="D207" s="3">
        <f>Pharm!C191</f>
        <v>1052</v>
      </c>
      <c r="E207" s="3">
        <f>Pharm!D191</f>
        <v>177</v>
      </c>
      <c r="F207" s="3">
        <f>Pharm!E191</f>
        <v>11</v>
      </c>
      <c r="G207" s="3">
        <f>Pharm!F191</f>
        <v>4</v>
      </c>
    </row>
    <row r="208" spans="2:7" ht="15" customHeight="1" x14ac:dyDescent="0.25">
      <c r="B208" s="3">
        <f>Pharm!A192</f>
        <v>10676</v>
      </c>
      <c r="C208" s="3">
        <f>Pharm!B192</f>
        <v>40352.440991604693</v>
      </c>
      <c r="D208" s="3">
        <f>Pharm!C192</f>
        <v>1039</v>
      </c>
      <c r="E208" s="3">
        <f>Pharm!D192</f>
        <v>177</v>
      </c>
      <c r="F208" s="3">
        <f>Pharm!E192</f>
        <v>24</v>
      </c>
      <c r="G208" s="3">
        <f>Pharm!F192</f>
        <v>2</v>
      </c>
    </row>
    <row r="209" spans="2:7" ht="15" customHeight="1" x14ac:dyDescent="0.25">
      <c r="B209" s="3">
        <f>Pharm!A193</f>
        <v>10744</v>
      </c>
      <c r="C209" s="3">
        <f>Pharm!B193</f>
        <v>40352.488395260327</v>
      </c>
      <c r="D209" s="3">
        <f>Pharm!C193</f>
        <v>1121</v>
      </c>
      <c r="E209" s="3">
        <f>Pharm!D193</f>
        <v>192</v>
      </c>
      <c r="F209" s="3">
        <f>Pharm!E193</f>
        <v>28</v>
      </c>
      <c r="G209" s="3">
        <f>Pharm!F193</f>
        <v>1</v>
      </c>
    </row>
    <row r="210" spans="2:7" ht="15" customHeight="1" x14ac:dyDescent="0.25">
      <c r="B210" s="3">
        <f>Pharm!A194</f>
        <v>10747</v>
      </c>
      <c r="C210" s="3">
        <f>Pharm!B194</f>
        <v>40352.508042679059</v>
      </c>
      <c r="D210" s="3">
        <f>Pharm!C194</f>
        <v>1059</v>
      </c>
      <c r="E210" s="3">
        <f>Pharm!D194</f>
        <v>171</v>
      </c>
      <c r="F210" s="3">
        <f>Pharm!E194</f>
        <v>6</v>
      </c>
      <c r="G210" s="3">
        <f>Pharm!F194</f>
        <v>4</v>
      </c>
    </row>
    <row r="211" spans="2:7" ht="15" customHeight="1" x14ac:dyDescent="0.25">
      <c r="B211" s="3">
        <f>Pharm!A195</f>
        <v>10794</v>
      </c>
      <c r="C211" s="3">
        <f>Pharm!B195</f>
        <v>40352.656982538872</v>
      </c>
      <c r="D211" s="3">
        <f>Pharm!C195</f>
        <v>1013</v>
      </c>
      <c r="E211" s="3">
        <f>Pharm!D195</f>
        <v>172</v>
      </c>
      <c r="F211" s="3">
        <f>Pharm!E195</f>
        <v>9</v>
      </c>
      <c r="G211" s="3">
        <f>Pharm!F195</f>
        <v>3</v>
      </c>
    </row>
    <row r="212" spans="2:7" ht="15" customHeight="1" x14ac:dyDescent="0.25">
      <c r="B212" s="3">
        <f>Pharm!A196</f>
        <v>10885</v>
      </c>
      <c r="C212" s="3">
        <f>Pharm!B196</f>
        <v>40352.788869483615</v>
      </c>
      <c r="D212" s="3">
        <f>Pharm!C196</f>
        <v>1105</v>
      </c>
      <c r="E212" s="3">
        <f>Pharm!D196</f>
        <v>160</v>
      </c>
      <c r="F212" s="3">
        <f>Pharm!E196</f>
        <v>16</v>
      </c>
      <c r="G212" s="3">
        <f>Pharm!F196</f>
        <v>4</v>
      </c>
    </row>
    <row r="213" spans="2:7" ht="15" customHeight="1" x14ac:dyDescent="0.25">
      <c r="B213" s="3">
        <f>Pharm!A197</f>
        <v>10913</v>
      </c>
      <c r="C213" s="3">
        <f>Pharm!B197</f>
        <v>40352.975107654027</v>
      </c>
      <c r="D213" s="3">
        <f>Pharm!C197</f>
        <v>1149</v>
      </c>
      <c r="E213" s="3">
        <f>Pharm!D197</f>
        <v>163</v>
      </c>
      <c r="F213" s="3">
        <f>Pharm!E197</f>
        <v>30</v>
      </c>
      <c r="G213" s="3">
        <f>Pharm!F197</f>
        <v>3</v>
      </c>
    </row>
    <row r="214" spans="2:7" ht="15" customHeight="1" x14ac:dyDescent="0.25">
      <c r="B214" s="3">
        <f>Pharm!A198</f>
        <v>10966</v>
      </c>
      <c r="C214" s="3">
        <f>Pharm!B198</f>
        <v>40352.977448944912</v>
      </c>
      <c r="D214" s="3">
        <f>Pharm!C198</f>
        <v>1048</v>
      </c>
      <c r="E214" s="3">
        <f>Pharm!D198</f>
        <v>168</v>
      </c>
      <c r="F214" s="3">
        <f>Pharm!E198</f>
        <v>19</v>
      </c>
      <c r="G214" s="3">
        <f>Pharm!F198</f>
        <v>3</v>
      </c>
    </row>
    <row r="215" spans="2:7" ht="15" customHeight="1" x14ac:dyDescent="0.25">
      <c r="B215" s="3">
        <f>Pharm!A199</f>
        <v>11015</v>
      </c>
      <c r="C215" s="3">
        <f>Pharm!B199</f>
        <v>40353.164006746847</v>
      </c>
      <c r="D215" s="3">
        <f>Pharm!C199</f>
        <v>1036</v>
      </c>
      <c r="E215" s="3">
        <f>Pharm!D199</f>
        <v>140</v>
      </c>
      <c r="F215" s="3">
        <f>Pharm!E199</f>
        <v>19</v>
      </c>
      <c r="G215" s="3">
        <f>Pharm!F199</f>
        <v>1</v>
      </c>
    </row>
    <row r="216" spans="2:7" ht="15" customHeight="1" x14ac:dyDescent="0.25">
      <c r="B216" s="3">
        <f>Pharm!A200</f>
        <v>11107</v>
      </c>
      <c r="C216" s="3">
        <f>Pharm!B200</f>
        <v>40353.209924742652</v>
      </c>
      <c r="D216" s="3">
        <f>Pharm!C200</f>
        <v>1001</v>
      </c>
      <c r="E216" s="3">
        <f>Pharm!D200</f>
        <v>163</v>
      </c>
      <c r="F216" s="3">
        <f>Pharm!E200</f>
        <v>22</v>
      </c>
      <c r="G216" s="3">
        <f>Pharm!F200</f>
        <v>3</v>
      </c>
    </row>
    <row r="217" spans="2:7" ht="15" customHeight="1" x14ac:dyDescent="0.25">
      <c r="B217" s="3">
        <f>Pharm!A201</f>
        <v>11164</v>
      </c>
      <c r="C217" s="3">
        <f>Pharm!B201</f>
        <v>40353.334156200232</v>
      </c>
      <c r="D217" s="3">
        <f>Pharm!C201</f>
        <v>1145</v>
      </c>
      <c r="E217" s="3">
        <f>Pharm!D201</f>
        <v>150</v>
      </c>
      <c r="F217" s="3">
        <f>Pharm!E201</f>
        <v>17</v>
      </c>
      <c r="G217" s="3">
        <f>Pharm!F201</f>
        <v>2</v>
      </c>
    </row>
    <row r="218" spans="2:7" ht="15" customHeight="1" x14ac:dyDescent="0.25">
      <c r="B218" s="3">
        <f>Pharm!A202</f>
        <v>11209</v>
      </c>
      <c r="C218" s="3">
        <f>Pharm!B202</f>
        <v>40353.477265792993</v>
      </c>
      <c r="D218" s="3">
        <f>Pharm!C202</f>
        <v>1061</v>
      </c>
      <c r="E218" s="3">
        <f>Pharm!D202</f>
        <v>135</v>
      </c>
      <c r="F218" s="3">
        <f>Pharm!E202</f>
        <v>18</v>
      </c>
      <c r="G218" s="3">
        <f>Pharm!F202</f>
        <v>2</v>
      </c>
    </row>
    <row r="219" spans="2:7" ht="15" customHeight="1" x14ac:dyDescent="0.25">
      <c r="B219" s="3">
        <f>Pharm!A203</f>
        <v>11291</v>
      </c>
      <c r="C219" s="3">
        <f>Pharm!B203</f>
        <v>40353.588502875209</v>
      </c>
      <c r="D219" s="3">
        <f>Pharm!C203</f>
        <v>1046</v>
      </c>
      <c r="E219" s="3">
        <f>Pharm!D203</f>
        <v>131</v>
      </c>
      <c r="F219" s="3">
        <f>Pharm!E203</f>
        <v>5</v>
      </c>
      <c r="G219" s="3">
        <f>Pharm!F203</f>
        <v>1</v>
      </c>
    </row>
    <row r="220" spans="2:7" ht="15" customHeight="1" x14ac:dyDescent="0.25">
      <c r="B220" s="3">
        <f>Pharm!A204</f>
        <v>11387</v>
      </c>
      <c r="C220" s="3">
        <f>Pharm!B204</f>
        <v>40353.643228396133</v>
      </c>
      <c r="D220" s="3">
        <f>Pharm!C204</f>
        <v>1109</v>
      </c>
      <c r="E220" s="3">
        <f>Pharm!D204</f>
        <v>153</v>
      </c>
      <c r="F220" s="3">
        <f>Pharm!E204</f>
        <v>21</v>
      </c>
      <c r="G220" s="3">
        <f>Pharm!F204</f>
        <v>4</v>
      </c>
    </row>
    <row r="221" spans="2:7" ht="15" customHeight="1" x14ac:dyDescent="0.25">
      <c r="B221" s="3">
        <f>Pharm!A205</f>
        <v>11444</v>
      </c>
      <c r="C221" s="3">
        <f>Pharm!B205</f>
        <v>40353.937517849874</v>
      </c>
      <c r="D221" s="3">
        <f>Pharm!C205</f>
        <v>1114</v>
      </c>
      <c r="E221" s="3">
        <f>Pharm!D205</f>
        <v>144</v>
      </c>
      <c r="F221" s="3">
        <f>Pharm!E205</f>
        <v>19</v>
      </c>
      <c r="G221" s="3">
        <f>Pharm!F205</f>
        <v>3</v>
      </c>
    </row>
    <row r="222" spans="2:7" ht="15" customHeight="1" x14ac:dyDescent="0.25">
      <c r="B222" s="3">
        <f>Pharm!A206</f>
        <v>11540</v>
      </c>
      <c r="C222" s="3">
        <f>Pharm!B206</f>
        <v>40353.952483874993</v>
      </c>
      <c r="D222" s="3">
        <f>Pharm!C206</f>
        <v>1054</v>
      </c>
      <c r="E222" s="3">
        <f>Pharm!D206</f>
        <v>189</v>
      </c>
      <c r="F222" s="3">
        <f>Pharm!E206</f>
        <v>14</v>
      </c>
      <c r="G222" s="3">
        <f>Pharm!F206</f>
        <v>3</v>
      </c>
    </row>
    <row r="223" spans="2:7" ht="15" customHeight="1" x14ac:dyDescent="0.25">
      <c r="B223" s="3">
        <f>Pharm!A207</f>
        <v>11588</v>
      </c>
      <c r="C223" s="3">
        <f>Pharm!B207</f>
        <v>40354.268382718357</v>
      </c>
      <c r="D223" s="3">
        <f>Pharm!C207</f>
        <v>1096</v>
      </c>
      <c r="E223" s="3">
        <f>Pharm!D207</f>
        <v>192</v>
      </c>
      <c r="F223" s="3">
        <f>Pharm!E207</f>
        <v>15</v>
      </c>
      <c r="G223" s="3">
        <f>Pharm!F207</f>
        <v>2</v>
      </c>
    </row>
    <row r="224" spans="2:7" ht="15" customHeight="1" x14ac:dyDescent="0.25">
      <c r="B224" s="3">
        <f>Pharm!A208</f>
        <v>11671</v>
      </c>
      <c r="C224" s="3">
        <f>Pharm!B208</f>
        <v>40354.762896841952</v>
      </c>
      <c r="D224" s="3">
        <f>Pharm!C208</f>
        <v>1148</v>
      </c>
      <c r="E224" s="3">
        <f>Pharm!D208</f>
        <v>138</v>
      </c>
      <c r="F224" s="3">
        <f>Pharm!E208</f>
        <v>28</v>
      </c>
      <c r="G224" s="3">
        <f>Pharm!F208</f>
        <v>1</v>
      </c>
    </row>
    <row r="225" spans="2:7" ht="15" customHeight="1" x14ac:dyDescent="0.25">
      <c r="B225" s="3">
        <f>Pharm!A209</f>
        <v>11704</v>
      </c>
      <c r="C225" s="3">
        <f>Pharm!B209</f>
        <v>40354.975583694031</v>
      </c>
      <c r="D225" s="3">
        <f>Pharm!C209</f>
        <v>1139</v>
      </c>
      <c r="E225" s="3">
        <f>Pharm!D209</f>
        <v>171</v>
      </c>
      <c r="F225" s="3">
        <f>Pharm!E209</f>
        <v>23</v>
      </c>
      <c r="G225" s="3">
        <f>Pharm!F209</f>
        <v>4</v>
      </c>
    </row>
    <row r="226" spans="2:7" ht="15" customHeight="1" x14ac:dyDescent="0.25">
      <c r="B226" s="3">
        <f>Pharm!A210</f>
        <v>11726</v>
      </c>
      <c r="C226" s="3">
        <f>Pharm!B210</f>
        <v>40355.096443007846</v>
      </c>
      <c r="D226" s="3">
        <f>Pharm!C210</f>
        <v>1104</v>
      </c>
      <c r="E226" s="3">
        <f>Pharm!D210</f>
        <v>143</v>
      </c>
      <c r="F226" s="3">
        <f>Pharm!E210</f>
        <v>9</v>
      </c>
      <c r="G226" s="3">
        <f>Pharm!F210</f>
        <v>1</v>
      </c>
    </row>
    <row r="227" spans="2:7" ht="15" customHeight="1" x14ac:dyDescent="0.25">
      <c r="B227" s="3">
        <f>Pharm!A211</f>
        <v>11811</v>
      </c>
      <c r="C227" s="3">
        <f>Pharm!B211</f>
        <v>40355.668064277408</v>
      </c>
      <c r="D227" s="3">
        <f>Pharm!C211</f>
        <v>1020</v>
      </c>
      <c r="E227" s="3">
        <f>Pharm!D211</f>
        <v>155</v>
      </c>
      <c r="F227" s="3">
        <f>Pharm!E211</f>
        <v>26</v>
      </c>
      <c r="G227" s="3">
        <f>Pharm!F211</f>
        <v>1</v>
      </c>
    </row>
    <row r="228" spans="2:7" ht="15" customHeight="1" x14ac:dyDescent="0.25">
      <c r="B228" s="3">
        <f>Pharm!A212</f>
        <v>11846</v>
      </c>
      <c r="C228" s="3">
        <f>Pharm!B212</f>
        <v>40355.804379400965</v>
      </c>
      <c r="D228" s="3">
        <f>Pharm!C212</f>
        <v>1029</v>
      </c>
      <c r="E228" s="3">
        <f>Pharm!D212</f>
        <v>177</v>
      </c>
      <c r="F228" s="3">
        <f>Pharm!E212</f>
        <v>3</v>
      </c>
      <c r="G228" s="3">
        <f>Pharm!F212</f>
        <v>1</v>
      </c>
    </row>
    <row r="229" spans="2:7" ht="15" customHeight="1" x14ac:dyDescent="0.25">
      <c r="B229" s="3">
        <f>Pharm!A213</f>
        <v>11849</v>
      </c>
      <c r="C229" s="3">
        <f>Pharm!B213</f>
        <v>40355.81744072833</v>
      </c>
      <c r="D229" s="3">
        <f>Pharm!C213</f>
        <v>1090</v>
      </c>
      <c r="E229" s="3">
        <f>Pharm!D213</f>
        <v>171</v>
      </c>
      <c r="F229" s="3">
        <f>Pharm!E213</f>
        <v>29</v>
      </c>
      <c r="G229" s="3">
        <f>Pharm!F213</f>
        <v>3</v>
      </c>
    </row>
    <row r="230" spans="2:7" ht="15" customHeight="1" x14ac:dyDescent="0.25">
      <c r="B230" s="3">
        <f>Pharm!A214</f>
        <v>11883</v>
      </c>
      <c r="C230" s="3">
        <f>Pharm!B214</f>
        <v>40355.825284490675</v>
      </c>
      <c r="D230" s="3">
        <f>Pharm!C214</f>
        <v>1126</v>
      </c>
      <c r="E230" s="3">
        <f>Pharm!D214</f>
        <v>177</v>
      </c>
      <c r="F230" s="3">
        <f>Pharm!E214</f>
        <v>16</v>
      </c>
      <c r="G230" s="3">
        <f>Pharm!F214</f>
        <v>3</v>
      </c>
    </row>
    <row r="231" spans="2:7" ht="15" customHeight="1" x14ac:dyDescent="0.25">
      <c r="B231" s="3">
        <f>Pharm!A215</f>
        <v>11912</v>
      </c>
      <c r="C231" s="3">
        <f>Pharm!B215</f>
        <v>40355.873260902634</v>
      </c>
      <c r="D231" s="3">
        <f>Pharm!C215</f>
        <v>1150</v>
      </c>
      <c r="E231" s="3">
        <f>Pharm!D215</f>
        <v>154</v>
      </c>
      <c r="F231" s="3">
        <f>Pharm!E215</f>
        <v>13</v>
      </c>
      <c r="G231" s="3">
        <f>Pharm!F215</f>
        <v>2</v>
      </c>
    </row>
    <row r="232" spans="2:7" ht="15" customHeight="1" x14ac:dyDescent="0.25">
      <c r="B232" s="3">
        <f>Pharm!A216</f>
        <v>11983</v>
      </c>
      <c r="C232" s="3">
        <f>Pharm!B216</f>
        <v>40356.02343908199</v>
      </c>
      <c r="D232" s="3">
        <f>Pharm!C216</f>
        <v>1083</v>
      </c>
      <c r="E232" s="3">
        <f>Pharm!D216</f>
        <v>186</v>
      </c>
      <c r="F232" s="3">
        <f>Pharm!E216</f>
        <v>17</v>
      </c>
      <c r="G232" s="3">
        <f>Pharm!F216</f>
        <v>1</v>
      </c>
    </row>
    <row r="233" spans="2:7" ht="15" customHeight="1" x14ac:dyDescent="0.25">
      <c r="B233" s="3">
        <f>Pharm!A217</f>
        <v>12007</v>
      </c>
      <c r="C233" s="3">
        <f>Pharm!B217</f>
        <v>40356.052874662884</v>
      </c>
      <c r="D233" s="3">
        <f>Pharm!C217</f>
        <v>1013</v>
      </c>
      <c r="E233" s="3">
        <f>Pharm!D217</f>
        <v>149</v>
      </c>
      <c r="F233" s="3">
        <f>Pharm!E217</f>
        <v>14</v>
      </c>
      <c r="G233" s="3">
        <f>Pharm!F217</f>
        <v>1</v>
      </c>
    </row>
    <row r="234" spans="2:7" ht="15" customHeight="1" x14ac:dyDescent="0.25">
      <c r="B234" s="3">
        <f>Pharm!A218</f>
        <v>12055</v>
      </c>
      <c r="C234" s="3">
        <f>Pharm!B218</f>
        <v>40356.056279279415</v>
      </c>
      <c r="D234" s="3">
        <f>Pharm!C218</f>
        <v>1117</v>
      </c>
      <c r="E234" s="3">
        <f>Pharm!D218</f>
        <v>140</v>
      </c>
      <c r="F234" s="3">
        <f>Pharm!E218</f>
        <v>20</v>
      </c>
      <c r="G234" s="3">
        <f>Pharm!F218</f>
        <v>1</v>
      </c>
    </row>
    <row r="235" spans="2:7" ht="15" customHeight="1" x14ac:dyDescent="0.25">
      <c r="B235" s="3">
        <f>Pharm!A219</f>
        <v>12098</v>
      </c>
      <c r="C235" s="3">
        <f>Pharm!B219</f>
        <v>40356.123179445123</v>
      </c>
      <c r="D235" s="3">
        <f>Pharm!C219</f>
        <v>1026</v>
      </c>
      <c r="E235" s="3">
        <f>Pharm!D219</f>
        <v>168</v>
      </c>
      <c r="F235" s="3">
        <f>Pharm!E219</f>
        <v>1</v>
      </c>
      <c r="G235" s="3">
        <f>Pharm!F219</f>
        <v>3</v>
      </c>
    </row>
    <row r="236" spans="2:7" ht="15" customHeight="1" x14ac:dyDescent="0.25">
      <c r="B236" s="3">
        <f>Pharm!A220</f>
        <v>12158</v>
      </c>
      <c r="C236" s="3">
        <f>Pharm!B220</f>
        <v>40356.44562289671</v>
      </c>
      <c r="D236" s="3">
        <f>Pharm!C220</f>
        <v>1110</v>
      </c>
      <c r="E236" s="3">
        <f>Pharm!D220</f>
        <v>173</v>
      </c>
      <c r="F236" s="3">
        <f>Pharm!E220</f>
        <v>19</v>
      </c>
      <c r="G236" s="3">
        <f>Pharm!F220</f>
        <v>4</v>
      </c>
    </row>
    <row r="237" spans="2:7" ht="15" customHeight="1" x14ac:dyDescent="0.25">
      <c r="B237" s="3">
        <f>Pharm!A221</f>
        <v>12193</v>
      </c>
      <c r="C237" s="3">
        <f>Pharm!B221</f>
        <v>40356.448804694322</v>
      </c>
      <c r="D237" s="3">
        <f>Pharm!C221</f>
        <v>1091</v>
      </c>
      <c r="E237" s="3">
        <f>Pharm!D221</f>
        <v>174</v>
      </c>
      <c r="F237" s="3">
        <f>Pharm!E221</f>
        <v>27</v>
      </c>
      <c r="G237" s="3">
        <f>Pharm!F221</f>
        <v>3</v>
      </c>
    </row>
    <row r="238" spans="2:7" ht="15" customHeight="1" x14ac:dyDescent="0.25">
      <c r="B238" s="3">
        <f>Pharm!A222</f>
        <v>12205</v>
      </c>
      <c r="C238" s="3">
        <f>Pharm!B222</f>
        <v>40356.529496745774</v>
      </c>
      <c r="D238" s="3">
        <f>Pharm!C222</f>
        <v>1122</v>
      </c>
      <c r="E238" s="3">
        <f>Pharm!D222</f>
        <v>188</v>
      </c>
      <c r="F238" s="3">
        <f>Pharm!E222</f>
        <v>14</v>
      </c>
      <c r="G238" s="3">
        <f>Pharm!F222</f>
        <v>4</v>
      </c>
    </row>
    <row r="239" spans="2:7" ht="15" customHeight="1" x14ac:dyDescent="0.25">
      <c r="B239" s="3">
        <f>Pharm!A223</f>
        <v>12209</v>
      </c>
      <c r="C239" s="3">
        <f>Pharm!B223</f>
        <v>40356.535686901574</v>
      </c>
      <c r="D239" s="3">
        <f>Pharm!C223</f>
        <v>1045</v>
      </c>
      <c r="E239" s="3">
        <f>Pharm!D223</f>
        <v>177</v>
      </c>
      <c r="F239" s="3">
        <f>Pharm!E223</f>
        <v>23</v>
      </c>
      <c r="G239" s="3">
        <f>Pharm!F223</f>
        <v>2</v>
      </c>
    </row>
    <row r="240" spans="2:7" ht="15" customHeight="1" x14ac:dyDescent="0.25">
      <c r="B240" s="3">
        <f>Pharm!A224</f>
        <v>12296</v>
      </c>
      <c r="C240" s="3">
        <f>Pharm!B224</f>
        <v>40356.909738543007</v>
      </c>
      <c r="D240" s="3">
        <f>Pharm!C224</f>
        <v>1064</v>
      </c>
      <c r="E240" s="3">
        <f>Pharm!D224</f>
        <v>146</v>
      </c>
      <c r="F240" s="3">
        <f>Pharm!E224</f>
        <v>26</v>
      </c>
      <c r="G240" s="3">
        <f>Pharm!F224</f>
        <v>2</v>
      </c>
    </row>
    <row r="241" spans="2:7" ht="15" customHeight="1" x14ac:dyDescent="0.25">
      <c r="B241" s="3">
        <f>Pharm!A225</f>
        <v>12326</v>
      </c>
      <c r="C241" s="3">
        <f>Pharm!B225</f>
        <v>40357.123601738778</v>
      </c>
      <c r="D241" s="3">
        <f>Pharm!C225</f>
        <v>1092</v>
      </c>
      <c r="E241" s="3">
        <f>Pharm!D225</f>
        <v>189</v>
      </c>
      <c r="F241" s="3">
        <f>Pharm!E225</f>
        <v>1</v>
      </c>
      <c r="G241" s="3">
        <f>Pharm!F225</f>
        <v>3</v>
      </c>
    </row>
    <row r="242" spans="2:7" ht="15" customHeight="1" x14ac:dyDescent="0.25">
      <c r="B242" s="3">
        <f>Pharm!A226</f>
        <v>12377</v>
      </c>
      <c r="C242" s="3">
        <f>Pharm!B226</f>
        <v>40357.28271838028</v>
      </c>
      <c r="D242" s="3">
        <f>Pharm!C226</f>
        <v>1145</v>
      </c>
      <c r="E242" s="3">
        <f>Pharm!D226</f>
        <v>165</v>
      </c>
      <c r="F242" s="3">
        <f>Pharm!E226</f>
        <v>4</v>
      </c>
      <c r="G242" s="3">
        <f>Pharm!F226</f>
        <v>2</v>
      </c>
    </row>
    <row r="243" spans="2:7" ht="15" customHeight="1" x14ac:dyDescent="0.25">
      <c r="B243" s="3">
        <f>Pharm!A227</f>
        <v>12400</v>
      </c>
      <c r="C243" s="3">
        <f>Pharm!B227</f>
        <v>40357.341746804355</v>
      </c>
      <c r="D243" s="3">
        <f>Pharm!C227</f>
        <v>1012</v>
      </c>
      <c r="E243" s="3">
        <f>Pharm!D227</f>
        <v>188</v>
      </c>
      <c r="F243" s="3">
        <f>Pharm!E227</f>
        <v>29</v>
      </c>
      <c r="G243" s="3">
        <f>Pharm!F227</f>
        <v>1</v>
      </c>
    </row>
    <row r="244" spans="2:7" ht="15" customHeight="1" x14ac:dyDescent="0.25">
      <c r="B244" s="3">
        <f>Pharm!A228</f>
        <v>12436</v>
      </c>
      <c r="C244" s="3">
        <f>Pharm!B228</f>
        <v>40357.413195945694</v>
      </c>
      <c r="D244" s="3">
        <f>Pharm!C228</f>
        <v>1008</v>
      </c>
      <c r="E244" s="3">
        <f>Pharm!D228</f>
        <v>154</v>
      </c>
      <c r="F244" s="3">
        <f>Pharm!E228</f>
        <v>24</v>
      </c>
      <c r="G244" s="3">
        <f>Pharm!F228</f>
        <v>4</v>
      </c>
    </row>
    <row r="245" spans="2:7" ht="15" customHeight="1" x14ac:dyDescent="0.25">
      <c r="B245" s="3">
        <f>Pharm!A229</f>
        <v>12509</v>
      </c>
      <c r="C245" s="3">
        <f>Pharm!B229</f>
        <v>40357.899013123919</v>
      </c>
      <c r="D245" s="3">
        <f>Pharm!C229</f>
        <v>1138</v>
      </c>
      <c r="E245" s="3">
        <f>Pharm!D229</f>
        <v>132</v>
      </c>
      <c r="F245" s="3">
        <f>Pharm!E229</f>
        <v>9</v>
      </c>
      <c r="G245" s="3">
        <f>Pharm!F229</f>
        <v>4</v>
      </c>
    </row>
    <row r="246" spans="2:7" ht="15" customHeight="1" x14ac:dyDescent="0.25">
      <c r="B246" s="3">
        <f>Pharm!A230</f>
        <v>12565</v>
      </c>
      <c r="C246" s="3">
        <f>Pharm!B230</f>
        <v>40357.940625021409</v>
      </c>
      <c r="D246" s="3">
        <f>Pharm!C230</f>
        <v>1077</v>
      </c>
      <c r="E246" s="3">
        <f>Pharm!D230</f>
        <v>168</v>
      </c>
      <c r="F246" s="3">
        <f>Pharm!E230</f>
        <v>8</v>
      </c>
      <c r="G246" s="3">
        <f>Pharm!F230</f>
        <v>3</v>
      </c>
    </row>
    <row r="247" spans="2:7" ht="15" customHeight="1" x14ac:dyDescent="0.25">
      <c r="B247" s="3">
        <f>Pharm!A231</f>
        <v>12566</v>
      </c>
      <c r="C247" s="3">
        <f>Pharm!B231</f>
        <v>40357.942659530359</v>
      </c>
      <c r="D247" s="3">
        <f>Pharm!C231</f>
        <v>1112</v>
      </c>
      <c r="E247" s="3">
        <f>Pharm!D231</f>
        <v>191</v>
      </c>
      <c r="F247" s="3">
        <f>Pharm!E231</f>
        <v>3</v>
      </c>
      <c r="G247" s="3">
        <f>Pharm!F231</f>
        <v>1</v>
      </c>
    </row>
    <row r="248" spans="2:7" ht="15" customHeight="1" x14ac:dyDescent="0.25">
      <c r="B248" s="3">
        <f>Pharm!A232</f>
        <v>12626</v>
      </c>
      <c r="C248" s="3">
        <f>Pharm!B232</f>
        <v>40358.067004547673</v>
      </c>
      <c r="D248" s="3">
        <f>Pharm!C232</f>
        <v>1077</v>
      </c>
      <c r="E248" s="3">
        <f>Pharm!D232</f>
        <v>164</v>
      </c>
      <c r="F248" s="3">
        <f>Pharm!E232</f>
        <v>22</v>
      </c>
      <c r="G248" s="3">
        <f>Pharm!F232</f>
        <v>4</v>
      </c>
    </row>
    <row r="249" spans="2:7" ht="15" customHeight="1" x14ac:dyDescent="0.25">
      <c r="B249" s="3">
        <f>Pharm!A233</f>
        <v>12637</v>
      </c>
      <c r="C249" s="3">
        <f>Pharm!B233</f>
        <v>40358.084532437621</v>
      </c>
      <c r="D249" s="3">
        <f>Pharm!C233</f>
        <v>1093</v>
      </c>
      <c r="E249" s="3">
        <f>Pharm!D233</f>
        <v>173</v>
      </c>
      <c r="F249" s="3">
        <f>Pharm!E233</f>
        <v>8</v>
      </c>
      <c r="G249" s="3">
        <f>Pharm!F233</f>
        <v>1</v>
      </c>
    </row>
    <row r="250" spans="2:7" ht="15" customHeight="1" x14ac:dyDescent="0.25">
      <c r="B250" s="3">
        <f>Pharm!A234</f>
        <v>12647</v>
      </c>
      <c r="C250" s="3">
        <f>Pharm!B234</f>
        <v>40358.103040987451</v>
      </c>
      <c r="D250" s="3">
        <f>Pharm!C234</f>
        <v>1090</v>
      </c>
      <c r="E250" s="3">
        <f>Pharm!D234</f>
        <v>160</v>
      </c>
      <c r="F250" s="3">
        <f>Pharm!E234</f>
        <v>1</v>
      </c>
      <c r="G250" s="3">
        <f>Pharm!F234</f>
        <v>1</v>
      </c>
    </row>
    <row r="251" spans="2:7" ht="15" customHeight="1" x14ac:dyDescent="0.25">
      <c r="B251" s="3">
        <f>Pharm!A235</f>
        <v>12714</v>
      </c>
      <c r="C251" s="3">
        <f>Pharm!B235</f>
        <v>40358.522883612182</v>
      </c>
      <c r="D251" s="3">
        <f>Pharm!C235</f>
        <v>1117</v>
      </c>
      <c r="E251" s="3">
        <f>Pharm!D235</f>
        <v>161</v>
      </c>
      <c r="F251" s="3">
        <f>Pharm!E235</f>
        <v>26</v>
      </c>
      <c r="G251" s="3">
        <f>Pharm!F235</f>
        <v>4</v>
      </c>
    </row>
    <row r="252" spans="2:7" ht="15" customHeight="1" x14ac:dyDescent="0.25">
      <c r="B252" s="3">
        <f>Pharm!A236</f>
        <v>12758</v>
      </c>
      <c r="C252" s="3">
        <f>Pharm!B236</f>
        <v>40358.598900022953</v>
      </c>
      <c r="D252" s="3">
        <f>Pharm!C236</f>
        <v>1018</v>
      </c>
      <c r="E252" s="3">
        <f>Pharm!D236</f>
        <v>136</v>
      </c>
      <c r="F252" s="3">
        <f>Pharm!E236</f>
        <v>4</v>
      </c>
      <c r="G252" s="3">
        <f>Pharm!F236</f>
        <v>4</v>
      </c>
    </row>
    <row r="253" spans="2:7" ht="15" customHeight="1" x14ac:dyDescent="0.25">
      <c r="B253" s="3">
        <f>Pharm!A237</f>
        <v>12858</v>
      </c>
      <c r="C253" s="3">
        <f>Pharm!B237</f>
        <v>40358.796223205405</v>
      </c>
      <c r="D253" s="3">
        <f>Pharm!C237</f>
        <v>1095</v>
      </c>
      <c r="E253" s="3">
        <f>Pharm!D237</f>
        <v>187</v>
      </c>
      <c r="F253" s="3">
        <f>Pharm!E237</f>
        <v>18</v>
      </c>
      <c r="G253" s="3">
        <f>Pharm!F237</f>
        <v>3</v>
      </c>
    </row>
    <row r="254" spans="2:7" ht="15" customHeight="1" x14ac:dyDescent="0.25">
      <c r="B254" s="3">
        <f>Pharm!A238</f>
        <v>12873</v>
      </c>
      <c r="C254" s="3">
        <f>Pharm!B238</f>
        <v>40358.903233204808</v>
      </c>
      <c r="D254" s="3">
        <f>Pharm!C238</f>
        <v>1150</v>
      </c>
      <c r="E254" s="3">
        <f>Pharm!D238</f>
        <v>141</v>
      </c>
      <c r="F254" s="3">
        <f>Pharm!E238</f>
        <v>24</v>
      </c>
      <c r="G254" s="3">
        <f>Pharm!F238</f>
        <v>4</v>
      </c>
    </row>
    <row r="255" spans="2:7" ht="15" customHeight="1" x14ac:dyDescent="0.25">
      <c r="B255" s="3">
        <f>Pharm!A239</f>
        <v>12915</v>
      </c>
      <c r="C255" s="3">
        <f>Pharm!B239</f>
        <v>40358.928415410817</v>
      </c>
      <c r="D255" s="3">
        <f>Pharm!C239</f>
        <v>1018</v>
      </c>
      <c r="E255" s="3">
        <f>Pharm!D239</f>
        <v>173</v>
      </c>
      <c r="F255" s="3">
        <f>Pharm!E239</f>
        <v>18</v>
      </c>
      <c r="G255" s="3">
        <f>Pharm!F239</f>
        <v>3</v>
      </c>
    </row>
    <row r="256" spans="2:7" ht="15" customHeight="1" x14ac:dyDescent="0.25">
      <c r="B256" s="3">
        <f>Pharm!A240</f>
        <v>12919</v>
      </c>
      <c r="C256" s="3">
        <f>Pharm!B240</f>
        <v>40358.933778244675</v>
      </c>
      <c r="D256" s="3">
        <f>Pharm!C240</f>
        <v>1054</v>
      </c>
      <c r="E256" s="3">
        <f>Pharm!D240</f>
        <v>158</v>
      </c>
      <c r="F256" s="3">
        <f>Pharm!E240</f>
        <v>13</v>
      </c>
      <c r="G256" s="3">
        <f>Pharm!F240</f>
        <v>3</v>
      </c>
    </row>
    <row r="257" spans="2:7" ht="15" customHeight="1" x14ac:dyDescent="0.25">
      <c r="B257" s="3">
        <f>Pharm!A241</f>
        <v>12967</v>
      </c>
      <c r="C257" s="3">
        <f>Pharm!B241</f>
        <v>40359.087378341654</v>
      </c>
      <c r="D257" s="3">
        <f>Pharm!C241</f>
        <v>1010</v>
      </c>
      <c r="E257" s="3">
        <f>Pharm!D241</f>
        <v>132</v>
      </c>
      <c r="F257" s="3">
        <f>Pharm!E241</f>
        <v>11</v>
      </c>
      <c r="G257" s="3">
        <f>Pharm!F241</f>
        <v>3</v>
      </c>
    </row>
    <row r="258" spans="2:7" ht="15" customHeight="1" x14ac:dyDescent="0.25">
      <c r="B258" s="3">
        <f>Pharm!A242</f>
        <v>13018</v>
      </c>
      <c r="C258" s="3">
        <f>Pharm!B242</f>
        <v>40359.224893527389</v>
      </c>
      <c r="D258" s="3">
        <f>Pharm!C242</f>
        <v>1031</v>
      </c>
      <c r="E258" s="3">
        <f>Pharm!D242</f>
        <v>168</v>
      </c>
      <c r="F258" s="3">
        <f>Pharm!E242</f>
        <v>2</v>
      </c>
      <c r="G258" s="3">
        <f>Pharm!F242</f>
        <v>1</v>
      </c>
    </row>
    <row r="259" spans="2:7" ht="15" customHeight="1" x14ac:dyDescent="0.25">
      <c r="B259" s="3">
        <f>Pharm!A243</f>
        <v>13039</v>
      </c>
      <c r="C259" s="3">
        <f>Pharm!B243</f>
        <v>40359.324320970401</v>
      </c>
      <c r="D259" s="3">
        <f>Pharm!C243</f>
        <v>1095</v>
      </c>
      <c r="E259" s="3">
        <f>Pharm!D243</f>
        <v>130</v>
      </c>
      <c r="F259" s="3">
        <f>Pharm!E243</f>
        <v>30</v>
      </c>
      <c r="G259" s="3">
        <f>Pharm!F243</f>
        <v>1</v>
      </c>
    </row>
    <row r="260" spans="2:7" ht="15" customHeight="1" x14ac:dyDescent="0.25">
      <c r="B260" s="3">
        <f>Pharm!A244</f>
        <v>13056</v>
      </c>
      <c r="C260" s="3">
        <f>Pharm!B244</f>
        <v>40359.345685353066</v>
      </c>
      <c r="D260" s="3">
        <f>Pharm!C244</f>
        <v>1131</v>
      </c>
      <c r="E260" s="3">
        <f>Pharm!D244</f>
        <v>189</v>
      </c>
      <c r="F260" s="3">
        <f>Pharm!E244</f>
        <v>9</v>
      </c>
      <c r="G260" s="3">
        <f>Pharm!F244</f>
        <v>4</v>
      </c>
    </row>
    <row r="261" spans="2:7" ht="15" customHeight="1" x14ac:dyDescent="0.25">
      <c r="B261" s="3">
        <f>Pharm!A245</f>
        <v>13146</v>
      </c>
      <c r="C261" s="3">
        <f>Pharm!B245</f>
        <v>40359.782479618741</v>
      </c>
      <c r="D261" s="3">
        <f>Pharm!C245</f>
        <v>1050</v>
      </c>
      <c r="E261" s="3">
        <f>Pharm!D245</f>
        <v>166</v>
      </c>
      <c r="F261" s="3">
        <f>Pharm!E245</f>
        <v>10</v>
      </c>
      <c r="G261" s="3">
        <f>Pharm!F245</f>
        <v>1</v>
      </c>
    </row>
    <row r="262" spans="2:7" ht="15" customHeight="1" x14ac:dyDescent="0.25">
      <c r="B262" s="3">
        <f>Pharm!A246</f>
        <v>13177</v>
      </c>
      <c r="C262" s="3">
        <f>Pharm!B246</f>
        <v>40359.793725798285</v>
      </c>
      <c r="D262" s="3">
        <f>Pharm!C246</f>
        <v>1042</v>
      </c>
      <c r="E262" s="3">
        <f>Pharm!D246</f>
        <v>166</v>
      </c>
      <c r="F262" s="3">
        <f>Pharm!E246</f>
        <v>17</v>
      </c>
      <c r="G262" s="3">
        <f>Pharm!F246</f>
        <v>4</v>
      </c>
    </row>
    <row r="263" spans="2:7" ht="15" customHeight="1" x14ac:dyDescent="0.25">
      <c r="B263" s="3">
        <f>Pharm!A247</f>
        <v>13242</v>
      </c>
      <c r="C263" s="3">
        <f>Pharm!B247</f>
        <v>40360.120031111306</v>
      </c>
      <c r="D263" s="3">
        <f>Pharm!C247</f>
        <v>1090</v>
      </c>
      <c r="E263" s="3">
        <f>Pharm!D247</f>
        <v>173</v>
      </c>
      <c r="F263" s="3">
        <f>Pharm!E247</f>
        <v>28</v>
      </c>
      <c r="G263" s="3">
        <f>Pharm!F247</f>
        <v>3</v>
      </c>
    </row>
    <row r="264" spans="2:7" ht="15" customHeight="1" x14ac:dyDescent="0.25">
      <c r="B264" s="3">
        <f>Pharm!A248</f>
        <v>13283</v>
      </c>
      <c r="C264" s="3">
        <f>Pharm!B248</f>
        <v>40360.154371764627</v>
      </c>
      <c r="D264" s="3">
        <f>Pharm!C248</f>
        <v>1115</v>
      </c>
      <c r="E264" s="3">
        <f>Pharm!D248</f>
        <v>153</v>
      </c>
      <c r="F264" s="3">
        <f>Pharm!E248</f>
        <v>2</v>
      </c>
      <c r="G264" s="3">
        <f>Pharm!F248</f>
        <v>3</v>
      </c>
    </row>
    <row r="265" spans="2:7" ht="15" customHeight="1" x14ac:dyDescent="0.25">
      <c r="B265" s="3">
        <f>Pharm!A249</f>
        <v>13367</v>
      </c>
      <c r="C265" s="3">
        <f>Pharm!B249</f>
        <v>40360.320196355744</v>
      </c>
      <c r="D265" s="3">
        <f>Pharm!C249</f>
        <v>1075</v>
      </c>
      <c r="E265" s="3">
        <f>Pharm!D249</f>
        <v>179</v>
      </c>
      <c r="F265" s="3">
        <f>Pharm!E249</f>
        <v>18</v>
      </c>
      <c r="G265" s="3">
        <f>Pharm!F249</f>
        <v>4</v>
      </c>
    </row>
    <row r="266" spans="2:7" ht="15" customHeight="1" x14ac:dyDescent="0.25">
      <c r="B266" s="3">
        <f>Pharm!A250</f>
        <v>13398</v>
      </c>
      <c r="C266" s="3">
        <f>Pharm!B250</f>
        <v>40360.456754986379</v>
      </c>
      <c r="D266" s="3">
        <f>Pharm!C250</f>
        <v>1143</v>
      </c>
      <c r="E266" s="3">
        <f>Pharm!D250</f>
        <v>150</v>
      </c>
      <c r="F266" s="3">
        <f>Pharm!E250</f>
        <v>21</v>
      </c>
      <c r="G266" s="3">
        <f>Pharm!F250</f>
        <v>2</v>
      </c>
    </row>
    <row r="267" spans="2:7" ht="15" customHeight="1" x14ac:dyDescent="0.25">
      <c r="B267" s="3">
        <f>Pharm!A251</f>
        <v>13412</v>
      </c>
      <c r="C267" s="3">
        <f>Pharm!B251</f>
        <v>40360.550782882834</v>
      </c>
      <c r="D267" s="3">
        <f>Pharm!C251</f>
        <v>1047</v>
      </c>
      <c r="E267" s="3">
        <f>Pharm!D251</f>
        <v>143</v>
      </c>
      <c r="F267" s="3">
        <f>Pharm!E251</f>
        <v>19</v>
      </c>
      <c r="G267" s="3">
        <f>Pharm!F251</f>
        <v>1</v>
      </c>
    </row>
    <row r="268" spans="2:7" ht="15" customHeight="1" x14ac:dyDescent="0.25">
      <c r="B268" s="3">
        <f>Pharm!A252</f>
        <v>13486</v>
      </c>
      <c r="C268" s="3">
        <f>Pharm!B252</f>
        <v>40360.821403814291</v>
      </c>
      <c r="D268" s="3">
        <f>Pharm!C252</f>
        <v>1051</v>
      </c>
      <c r="E268" s="3">
        <f>Pharm!D252</f>
        <v>168</v>
      </c>
      <c r="F268" s="3">
        <f>Pharm!E252</f>
        <v>25</v>
      </c>
      <c r="G268" s="3">
        <f>Pharm!F252</f>
        <v>4</v>
      </c>
    </row>
    <row r="269" spans="2:7" ht="15" customHeight="1" x14ac:dyDescent="0.25">
      <c r="B269" s="3">
        <f>Pharm!A253</f>
        <v>13501</v>
      </c>
      <c r="C269" s="3">
        <f>Pharm!B253</f>
        <v>40360.869539496663</v>
      </c>
      <c r="D269" s="3">
        <f>Pharm!C253</f>
        <v>1107</v>
      </c>
      <c r="E269" s="3">
        <f>Pharm!D253</f>
        <v>185</v>
      </c>
      <c r="F269" s="3">
        <f>Pharm!E253</f>
        <v>29</v>
      </c>
      <c r="G269" s="3">
        <f>Pharm!F253</f>
        <v>2</v>
      </c>
    </row>
    <row r="270" spans="2:7" ht="15" customHeight="1" x14ac:dyDescent="0.25">
      <c r="B270" s="3">
        <f>Pharm!A254</f>
        <v>13524</v>
      </c>
      <c r="C270" s="3">
        <f>Pharm!B254</f>
        <v>40360.878548752014</v>
      </c>
      <c r="D270" s="3">
        <f>Pharm!C254</f>
        <v>1127</v>
      </c>
      <c r="E270" s="3">
        <f>Pharm!D254</f>
        <v>139</v>
      </c>
      <c r="F270" s="3">
        <f>Pharm!E254</f>
        <v>12</v>
      </c>
      <c r="G270" s="3">
        <f>Pharm!F254</f>
        <v>4</v>
      </c>
    </row>
    <row r="271" spans="2:7" ht="15" customHeight="1" x14ac:dyDescent="0.25">
      <c r="B271" s="3">
        <f>Pharm!A255</f>
        <v>13551</v>
      </c>
      <c r="C271" s="3">
        <f>Pharm!B255</f>
        <v>40360.9780017597</v>
      </c>
      <c r="D271" s="3">
        <f>Pharm!C255</f>
        <v>1053</v>
      </c>
      <c r="E271" s="3">
        <f>Pharm!D255</f>
        <v>150</v>
      </c>
      <c r="F271" s="3">
        <f>Pharm!E255</f>
        <v>9</v>
      </c>
      <c r="G271" s="3">
        <f>Pharm!F255</f>
        <v>4</v>
      </c>
    </row>
    <row r="272" spans="2:7" ht="15" customHeight="1" x14ac:dyDescent="0.25">
      <c r="B272" s="3">
        <f>Pharm!A256</f>
        <v>13635</v>
      </c>
      <c r="C272" s="3">
        <f>Pharm!B256</f>
        <v>40361.27931690983</v>
      </c>
      <c r="D272" s="3">
        <f>Pharm!C256</f>
        <v>1066</v>
      </c>
      <c r="E272" s="3">
        <f>Pharm!D256</f>
        <v>180</v>
      </c>
      <c r="F272" s="3">
        <f>Pharm!E256</f>
        <v>23</v>
      </c>
      <c r="G272" s="3">
        <f>Pharm!F256</f>
        <v>1</v>
      </c>
    </row>
    <row r="273" spans="2:7" ht="15" customHeight="1" x14ac:dyDescent="0.25">
      <c r="B273" s="3">
        <f>Pharm!A257</f>
        <v>13718</v>
      </c>
      <c r="C273" s="3">
        <f>Pharm!B257</f>
        <v>40361.708913820279</v>
      </c>
      <c r="D273" s="3">
        <f>Pharm!C257</f>
        <v>1001</v>
      </c>
      <c r="E273" s="3">
        <f>Pharm!D257</f>
        <v>156</v>
      </c>
      <c r="F273" s="3">
        <f>Pharm!E257</f>
        <v>17</v>
      </c>
      <c r="G273" s="3">
        <f>Pharm!F257</f>
        <v>2</v>
      </c>
    </row>
    <row r="274" spans="2:7" ht="15" customHeight="1" x14ac:dyDescent="0.25">
      <c r="B274" s="3">
        <f>Pharm!A258</f>
        <v>13785</v>
      </c>
      <c r="C274" s="3">
        <f>Pharm!B258</f>
        <v>40361.928163441858</v>
      </c>
      <c r="D274" s="3">
        <f>Pharm!C258</f>
        <v>1025</v>
      </c>
      <c r="E274" s="3">
        <f>Pharm!D258</f>
        <v>163</v>
      </c>
      <c r="F274" s="3">
        <f>Pharm!E258</f>
        <v>14</v>
      </c>
      <c r="G274" s="3">
        <f>Pharm!F258</f>
        <v>1</v>
      </c>
    </row>
    <row r="275" spans="2:7" ht="15" customHeight="1" x14ac:dyDescent="0.25">
      <c r="B275" s="3">
        <f>Pharm!A259</f>
        <v>13846</v>
      </c>
      <c r="C275" s="3">
        <f>Pharm!B259</f>
        <v>40361.989507283528</v>
      </c>
      <c r="D275" s="3">
        <f>Pharm!C259</f>
        <v>1124</v>
      </c>
      <c r="E275" s="3">
        <f>Pharm!D259</f>
        <v>187</v>
      </c>
      <c r="F275" s="3">
        <f>Pharm!E259</f>
        <v>28</v>
      </c>
      <c r="G275" s="3">
        <f>Pharm!F259</f>
        <v>1</v>
      </c>
    </row>
    <row r="276" spans="2:7" ht="15" customHeight="1" x14ac:dyDescent="0.25">
      <c r="B276" s="3">
        <f>Pharm!A260</f>
        <v>13854</v>
      </c>
      <c r="C276" s="3">
        <f>Pharm!B260</f>
        <v>40361.995904674324</v>
      </c>
      <c r="D276" s="3">
        <f>Pharm!C260</f>
        <v>1052</v>
      </c>
      <c r="E276" s="3">
        <f>Pharm!D260</f>
        <v>186</v>
      </c>
      <c r="F276" s="3">
        <f>Pharm!E260</f>
        <v>30</v>
      </c>
      <c r="G276" s="3">
        <f>Pharm!F260</f>
        <v>2</v>
      </c>
    </row>
    <row r="277" spans="2:7" ht="15" customHeight="1" x14ac:dyDescent="0.25">
      <c r="B277" s="3">
        <f>Pharm!A261</f>
        <v>13953</v>
      </c>
      <c r="C277" s="3">
        <f>Pharm!B261</f>
        <v>40362.679521471684</v>
      </c>
      <c r="D277" s="3">
        <f>Pharm!C261</f>
        <v>1045</v>
      </c>
      <c r="E277" s="3">
        <f>Pharm!D261</f>
        <v>192</v>
      </c>
      <c r="F277" s="3">
        <f>Pharm!E261</f>
        <v>6</v>
      </c>
      <c r="G277" s="3">
        <f>Pharm!F261</f>
        <v>3</v>
      </c>
    </row>
    <row r="278" spans="2:7" ht="15" customHeight="1" x14ac:dyDescent="0.25">
      <c r="B278" s="3">
        <f>Pharm!A262</f>
        <v>13993</v>
      </c>
      <c r="C278" s="3">
        <f>Pharm!B262</f>
        <v>40362.958223496615</v>
      </c>
      <c r="D278" s="3">
        <f>Pharm!C262</f>
        <v>1086</v>
      </c>
      <c r="E278" s="3">
        <f>Pharm!D262</f>
        <v>173</v>
      </c>
      <c r="F278" s="3">
        <f>Pharm!E262</f>
        <v>11</v>
      </c>
      <c r="G278" s="3">
        <f>Pharm!F262</f>
        <v>2</v>
      </c>
    </row>
    <row r="279" spans="2:7" ht="15" customHeight="1" x14ac:dyDescent="0.25">
      <c r="B279" s="3">
        <f>Pharm!A263</f>
        <v>14079</v>
      </c>
      <c r="C279" s="3">
        <f>Pharm!B263</f>
        <v>40363.107081148002</v>
      </c>
      <c r="D279" s="3">
        <f>Pharm!C263</f>
        <v>1015</v>
      </c>
      <c r="E279" s="3">
        <f>Pharm!D263</f>
        <v>161</v>
      </c>
      <c r="F279" s="3">
        <f>Pharm!E263</f>
        <v>16</v>
      </c>
      <c r="G279" s="3">
        <f>Pharm!F263</f>
        <v>2</v>
      </c>
    </row>
    <row r="280" spans="2:7" ht="15" customHeight="1" x14ac:dyDescent="0.25">
      <c r="B280" s="3">
        <f>Pharm!A264</f>
        <v>14093</v>
      </c>
      <c r="C280" s="3">
        <f>Pharm!B264</f>
        <v>40363.186345070892</v>
      </c>
      <c r="D280" s="3">
        <f>Pharm!C264</f>
        <v>1029</v>
      </c>
      <c r="E280" s="3">
        <f>Pharm!D264</f>
        <v>185</v>
      </c>
      <c r="F280" s="3">
        <f>Pharm!E264</f>
        <v>6</v>
      </c>
      <c r="G280" s="3">
        <f>Pharm!F264</f>
        <v>1</v>
      </c>
    </row>
    <row r="281" spans="2:7" ht="15" customHeight="1" x14ac:dyDescent="0.25">
      <c r="B281" s="3">
        <f>Pharm!A265</f>
        <v>14152</v>
      </c>
      <c r="C281" s="3">
        <f>Pharm!B265</f>
        <v>40363.419798823088</v>
      </c>
      <c r="D281" s="3">
        <f>Pharm!C265</f>
        <v>1148</v>
      </c>
      <c r="E281" s="3">
        <f>Pharm!D265</f>
        <v>184</v>
      </c>
      <c r="F281" s="3">
        <f>Pharm!E265</f>
        <v>2</v>
      </c>
      <c r="G281" s="3">
        <f>Pharm!F265</f>
        <v>3</v>
      </c>
    </row>
    <row r="282" spans="2:7" ht="15" customHeight="1" x14ac:dyDescent="0.25">
      <c r="B282" s="3">
        <f>Pharm!A266</f>
        <v>14196</v>
      </c>
      <c r="C282" s="3">
        <f>Pharm!B266</f>
        <v>40363.513868364404</v>
      </c>
      <c r="D282" s="3">
        <f>Pharm!C266</f>
        <v>1072</v>
      </c>
      <c r="E282" s="3">
        <f>Pharm!D266</f>
        <v>146</v>
      </c>
      <c r="F282" s="3">
        <f>Pharm!E266</f>
        <v>19</v>
      </c>
      <c r="G282" s="3">
        <f>Pharm!F266</f>
        <v>3</v>
      </c>
    </row>
    <row r="283" spans="2:7" ht="15" customHeight="1" x14ac:dyDescent="0.25">
      <c r="B283" s="3">
        <f>Pharm!A267</f>
        <v>14212</v>
      </c>
      <c r="C283" s="3">
        <f>Pharm!B267</f>
        <v>40363.588275274735</v>
      </c>
      <c r="D283" s="3">
        <f>Pharm!C267</f>
        <v>1107</v>
      </c>
      <c r="E283" s="3">
        <f>Pharm!D267</f>
        <v>130</v>
      </c>
      <c r="F283" s="3">
        <f>Pharm!E267</f>
        <v>20</v>
      </c>
      <c r="G283" s="3">
        <f>Pharm!F267</f>
        <v>4</v>
      </c>
    </row>
    <row r="284" spans="2:7" ht="15" customHeight="1" x14ac:dyDescent="0.25">
      <c r="B284" s="3">
        <f>Pharm!A268</f>
        <v>14289</v>
      </c>
      <c r="C284" s="3">
        <f>Pharm!B268</f>
        <v>40363.707314540523</v>
      </c>
      <c r="D284" s="3">
        <f>Pharm!C268</f>
        <v>1106</v>
      </c>
      <c r="E284" s="3">
        <f>Pharm!D268</f>
        <v>181</v>
      </c>
      <c r="F284" s="3">
        <f>Pharm!E268</f>
        <v>21</v>
      </c>
      <c r="G284" s="3">
        <f>Pharm!F268</f>
        <v>3</v>
      </c>
    </row>
    <row r="285" spans="2:7" ht="15" customHeight="1" x14ac:dyDescent="0.25">
      <c r="B285" s="3">
        <f>Pharm!A269</f>
        <v>14300</v>
      </c>
      <c r="C285" s="3">
        <f>Pharm!B269</f>
        <v>40363.728491608112</v>
      </c>
      <c r="D285" s="3">
        <f>Pharm!C269</f>
        <v>1041</v>
      </c>
      <c r="E285" s="3">
        <f>Pharm!D269</f>
        <v>165</v>
      </c>
      <c r="F285" s="3">
        <f>Pharm!E269</f>
        <v>17</v>
      </c>
      <c r="G285" s="3">
        <f>Pharm!F269</f>
        <v>2</v>
      </c>
    </row>
    <row r="286" spans="2:7" ht="15" customHeight="1" x14ac:dyDescent="0.25">
      <c r="B286" s="3">
        <f>Pharm!A270</f>
        <v>14361</v>
      </c>
      <c r="C286" s="3">
        <f>Pharm!B270</f>
        <v>40364.136992713014</v>
      </c>
      <c r="D286" s="3">
        <f>Pharm!C270</f>
        <v>1012</v>
      </c>
      <c r="E286" s="3">
        <f>Pharm!D270</f>
        <v>183</v>
      </c>
      <c r="F286" s="3">
        <f>Pharm!E270</f>
        <v>26</v>
      </c>
      <c r="G286" s="3">
        <f>Pharm!F270</f>
        <v>3</v>
      </c>
    </row>
    <row r="287" spans="2:7" ht="15" customHeight="1" x14ac:dyDescent="0.25">
      <c r="B287" s="3">
        <f>Pharm!A271</f>
        <v>14408</v>
      </c>
      <c r="C287" s="3">
        <f>Pharm!B271</f>
        <v>40364.448856893825</v>
      </c>
      <c r="D287" s="3">
        <f>Pharm!C271</f>
        <v>1084</v>
      </c>
      <c r="E287" s="3">
        <f>Pharm!D271</f>
        <v>170</v>
      </c>
      <c r="F287" s="3">
        <f>Pharm!E271</f>
        <v>8</v>
      </c>
      <c r="G287" s="3">
        <f>Pharm!F271</f>
        <v>4</v>
      </c>
    </row>
    <row r="288" spans="2:7" ht="15" customHeight="1" x14ac:dyDescent="0.25">
      <c r="B288" s="3">
        <f>Pharm!A272</f>
        <v>14418</v>
      </c>
      <c r="C288" s="3">
        <f>Pharm!B272</f>
        <v>40364.514802512786</v>
      </c>
      <c r="D288" s="3">
        <f>Pharm!C272</f>
        <v>1136</v>
      </c>
      <c r="E288" s="3">
        <f>Pharm!D272</f>
        <v>173</v>
      </c>
      <c r="F288" s="3">
        <f>Pharm!E272</f>
        <v>29</v>
      </c>
      <c r="G288" s="3">
        <f>Pharm!F272</f>
        <v>1</v>
      </c>
    </row>
    <row r="289" spans="2:7" ht="15" customHeight="1" x14ac:dyDescent="0.25">
      <c r="B289" s="3">
        <f>Pharm!A273</f>
        <v>14444</v>
      </c>
      <c r="C289" s="3">
        <f>Pharm!B273</f>
        <v>40364.662050552899</v>
      </c>
      <c r="D289" s="3">
        <f>Pharm!C273</f>
        <v>1091</v>
      </c>
      <c r="E289" s="3">
        <f>Pharm!D273</f>
        <v>177</v>
      </c>
      <c r="F289" s="3">
        <f>Pharm!E273</f>
        <v>5</v>
      </c>
      <c r="G289" s="3">
        <f>Pharm!F273</f>
        <v>2</v>
      </c>
    </row>
    <row r="290" spans="2:7" ht="15" customHeight="1" x14ac:dyDescent="0.25">
      <c r="B290" s="3">
        <f>Pharm!A274</f>
        <v>14478</v>
      </c>
      <c r="C290" s="3">
        <f>Pharm!B274</f>
        <v>40364.735260782472</v>
      </c>
      <c r="D290" s="3">
        <f>Pharm!C274</f>
        <v>1042</v>
      </c>
      <c r="E290" s="3">
        <f>Pharm!D274</f>
        <v>164</v>
      </c>
      <c r="F290" s="3">
        <f>Pharm!E274</f>
        <v>20</v>
      </c>
      <c r="G290" s="3">
        <f>Pharm!F274</f>
        <v>4</v>
      </c>
    </row>
    <row r="291" spans="2:7" ht="15" customHeight="1" x14ac:dyDescent="0.25">
      <c r="B291" s="3">
        <f>Pharm!A275</f>
        <v>14507</v>
      </c>
      <c r="C291" s="3">
        <f>Pharm!B275</f>
        <v>40364.866255849578</v>
      </c>
      <c r="D291" s="3">
        <f>Pharm!C275</f>
        <v>1011</v>
      </c>
      <c r="E291" s="3">
        <f>Pharm!D275</f>
        <v>188</v>
      </c>
      <c r="F291" s="3">
        <f>Pharm!E275</f>
        <v>12</v>
      </c>
      <c r="G291" s="3">
        <f>Pharm!F275</f>
        <v>3</v>
      </c>
    </row>
    <row r="292" spans="2:7" ht="15" customHeight="1" x14ac:dyDescent="0.25">
      <c r="B292" s="3">
        <f>Pharm!A276</f>
        <v>14528</v>
      </c>
      <c r="C292" s="3">
        <f>Pharm!B276</f>
        <v>40364.920755919331</v>
      </c>
      <c r="D292" s="3">
        <f>Pharm!C276</f>
        <v>1088</v>
      </c>
      <c r="E292" s="3">
        <f>Pharm!D276</f>
        <v>158</v>
      </c>
      <c r="F292" s="3">
        <f>Pharm!E276</f>
        <v>9</v>
      </c>
      <c r="G292" s="3">
        <f>Pharm!F276</f>
        <v>4</v>
      </c>
    </row>
    <row r="293" spans="2:7" ht="15" customHeight="1" x14ac:dyDescent="0.25">
      <c r="B293" s="3">
        <f>Pharm!A277</f>
        <v>14558</v>
      </c>
      <c r="C293" s="3">
        <f>Pharm!B277</f>
        <v>40365.069592179112</v>
      </c>
      <c r="D293" s="3">
        <f>Pharm!C277</f>
        <v>1048</v>
      </c>
      <c r="E293" s="3">
        <f>Pharm!D277</f>
        <v>150</v>
      </c>
      <c r="F293" s="3">
        <f>Pharm!E277</f>
        <v>13</v>
      </c>
      <c r="G293" s="3">
        <f>Pharm!F277</f>
        <v>1</v>
      </c>
    </row>
    <row r="294" spans="2:7" ht="15" customHeight="1" x14ac:dyDescent="0.25">
      <c r="B294" s="3">
        <f>Pharm!A278</f>
        <v>14657</v>
      </c>
      <c r="C294" s="3">
        <f>Pharm!B278</f>
        <v>40365.477542770568</v>
      </c>
      <c r="D294" s="3">
        <f>Pharm!C278</f>
        <v>1138</v>
      </c>
      <c r="E294" s="3">
        <f>Pharm!D278</f>
        <v>135</v>
      </c>
      <c r="F294" s="3">
        <f>Pharm!E278</f>
        <v>26</v>
      </c>
      <c r="G294" s="3">
        <f>Pharm!F278</f>
        <v>4</v>
      </c>
    </row>
    <row r="295" spans="2:7" ht="15" customHeight="1" x14ac:dyDescent="0.25">
      <c r="B295" s="3">
        <f>Pharm!A279</f>
        <v>14691</v>
      </c>
      <c r="C295" s="3">
        <f>Pharm!B279</f>
        <v>40365.656505564351</v>
      </c>
      <c r="D295" s="3">
        <f>Pharm!C279</f>
        <v>1128</v>
      </c>
      <c r="E295" s="3">
        <f>Pharm!D279</f>
        <v>132</v>
      </c>
      <c r="F295" s="3">
        <f>Pharm!E279</f>
        <v>16</v>
      </c>
      <c r="G295" s="3">
        <f>Pharm!F279</f>
        <v>2</v>
      </c>
    </row>
    <row r="296" spans="2:7" ht="15" customHeight="1" x14ac:dyDescent="0.25">
      <c r="B296" s="3">
        <f>Pharm!A280</f>
        <v>14701</v>
      </c>
      <c r="C296" s="3">
        <f>Pharm!B280</f>
        <v>40365.719631842891</v>
      </c>
      <c r="D296" s="3">
        <f>Pharm!C280</f>
        <v>1057</v>
      </c>
      <c r="E296" s="3">
        <f>Pharm!D280</f>
        <v>183</v>
      </c>
      <c r="F296" s="3">
        <f>Pharm!E280</f>
        <v>15</v>
      </c>
      <c r="G296" s="3">
        <f>Pharm!F280</f>
        <v>1</v>
      </c>
    </row>
    <row r="297" spans="2:7" ht="15" customHeight="1" x14ac:dyDescent="0.25">
      <c r="B297" s="3">
        <f>Pharm!A281</f>
        <v>14715</v>
      </c>
      <c r="C297" s="3">
        <f>Pharm!B281</f>
        <v>40365.743245662459</v>
      </c>
      <c r="D297" s="3">
        <f>Pharm!C281</f>
        <v>1112</v>
      </c>
      <c r="E297" s="3">
        <f>Pharm!D281</f>
        <v>130</v>
      </c>
      <c r="F297" s="3">
        <f>Pharm!E281</f>
        <v>1</v>
      </c>
      <c r="G297" s="3">
        <f>Pharm!F281</f>
        <v>4</v>
      </c>
    </row>
    <row r="298" spans="2:7" ht="15" customHeight="1" x14ac:dyDescent="0.25">
      <c r="B298" s="3">
        <f>Pharm!A282</f>
        <v>14808</v>
      </c>
      <c r="C298" s="3">
        <f>Pharm!B282</f>
        <v>40366.390620063466</v>
      </c>
      <c r="D298" s="3">
        <f>Pharm!C282</f>
        <v>1015</v>
      </c>
      <c r="E298" s="3">
        <f>Pharm!D282</f>
        <v>169</v>
      </c>
      <c r="F298" s="3">
        <f>Pharm!E282</f>
        <v>24</v>
      </c>
      <c r="G298" s="3">
        <f>Pharm!F282</f>
        <v>3</v>
      </c>
    </row>
    <row r="299" spans="2:7" ht="15" customHeight="1" x14ac:dyDescent="0.25">
      <c r="B299" s="3">
        <f>Pharm!A283</f>
        <v>14882</v>
      </c>
      <c r="C299" s="3">
        <f>Pharm!B283</f>
        <v>40366.848380344716</v>
      </c>
      <c r="D299" s="3">
        <f>Pharm!C283</f>
        <v>1117</v>
      </c>
      <c r="E299" s="3">
        <f>Pharm!D283</f>
        <v>173</v>
      </c>
      <c r="F299" s="3">
        <f>Pharm!E283</f>
        <v>1</v>
      </c>
      <c r="G299" s="3">
        <f>Pharm!F283</f>
        <v>4</v>
      </c>
    </row>
    <row r="300" spans="2:7" ht="15" customHeight="1" x14ac:dyDescent="0.25">
      <c r="B300" s="3">
        <f>Pharm!A284</f>
        <v>14914</v>
      </c>
      <c r="C300" s="3">
        <f>Pharm!B284</f>
        <v>40366.885793367481</v>
      </c>
      <c r="D300" s="3">
        <f>Pharm!C284</f>
        <v>1120</v>
      </c>
      <c r="E300" s="3">
        <f>Pharm!D284</f>
        <v>154</v>
      </c>
      <c r="F300" s="3">
        <f>Pharm!E284</f>
        <v>5</v>
      </c>
      <c r="G300" s="3">
        <f>Pharm!F284</f>
        <v>2</v>
      </c>
    </row>
    <row r="301" spans="2:7" ht="15" customHeight="1" x14ac:dyDescent="0.25">
      <c r="B301" s="3">
        <f>Pharm!A285</f>
        <v>14957</v>
      </c>
      <c r="C301" s="3">
        <f>Pharm!B285</f>
        <v>40367.177128364681</v>
      </c>
      <c r="D301" s="3">
        <f>Pharm!C285</f>
        <v>1031</v>
      </c>
      <c r="E301" s="3">
        <f>Pharm!D285</f>
        <v>173</v>
      </c>
      <c r="F301" s="3">
        <f>Pharm!E285</f>
        <v>11</v>
      </c>
      <c r="G301" s="3">
        <f>Pharm!F285</f>
        <v>3</v>
      </c>
    </row>
    <row r="302" spans="2:7" ht="15" customHeight="1" x14ac:dyDescent="0.25">
      <c r="B302" s="3">
        <f>Pharm!A286</f>
        <v>15048</v>
      </c>
      <c r="C302" s="3">
        <f>Pharm!B286</f>
        <v>40367.397659703624</v>
      </c>
      <c r="D302" s="3">
        <f>Pharm!C286</f>
        <v>1090</v>
      </c>
      <c r="E302" s="3">
        <f>Pharm!D286</f>
        <v>131</v>
      </c>
      <c r="F302" s="3">
        <f>Pharm!E286</f>
        <v>24</v>
      </c>
      <c r="G302" s="3">
        <f>Pharm!F286</f>
        <v>1</v>
      </c>
    </row>
    <row r="303" spans="2:7" ht="15" customHeight="1" x14ac:dyDescent="0.25">
      <c r="B303" s="3">
        <f>Pharm!A287</f>
        <v>15137</v>
      </c>
      <c r="C303" s="3">
        <f>Pharm!B287</f>
        <v>40367.494831741271</v>
      </c>
      <c r="D303" s="3">
        <f>Pharm!C287</f>
        <v>1016</v>
      </c>
      <c r="E303" s="3">
        <f>Pharm!D287</f>
        <v>147</v>
      </c>
      <c r="F303" s="3">
        <f>Pharm!E287</f>
        <v>17</v>
      </c>
      <c r="G303" s="3">
        <f>Pharm!F287</f>
        <v>1</v>
      </c>
    </row>
    <row r="304" spans="2:7" ht="15" customHeight="1" x14ac:dyDescent="0.25">
      <c r="B304" s="3">
        <f>Pharm!A288</f>
        <v>15189</v>
      </c>
      <c r="C304" s="3">
        <f>Pharm!B288</f>
        <v>40367.514457309757</v>
      </c>
      <c r="D304" s="3">
        <f>Pharm!C288</f>
        <v>1115</v>
      </c>
      <c r="E304" s="3">
        <f>Pharm!D288</f>
        <v>148</v>
      </c>
      <c r="F304" s="3">
        <f>Pharm!E288</f>
        <v>18</v>
      </c>
      <c r="G304" s="3">
        <f>Pharm!F288</f>
        <v>4</v>
      </c>
    </row>
    <row r="305" spans="2:7" ht="15" customHeight="1" x14ac:dyDescent="0.25">
      <c r="B305" s="3">
        <f>Pharm!A289</f>
        <v>15193</v>
      </c>
      <c r="C305" s="3">
        <f>Pharm!B289</f>
        <v>40367.516179299411</v>
      </c>
      <c r="D305" s="3">
        <f>Pharm!C289</f>
        <v>1039</v>
      </c>
      <c r="E305" s="3">
        <f>Pharm!D289</f>
        <v>179</v>
      </c>
      <c r="F305" s="3">
        <f>Pharm!E289</f>
        <v>15</v>
      </c>
      <c r="G305" s="3">
        <f>Pharm!F289</f>
        <v>2</v>
      </c>
    </row>
    <row r="306" spans="2:7" ht="15" customHeight="1" x14ac:dyDescent="0.25">
      <c r="B306" s="3">
        <f>Pharm!A290</f>
        <v>15245</v>
      </c>
      <c r="C306" s="3">
        <f>Pharm!B290</f>
        <v>40367.631943828637</v>
      </c>
      <c r="D306" s="3">
        <f>Pharm!C290</f>
        <v>1038</v>
      </c>
      <c r="E306" s="3">
        <f>Pharm!D290</f>
        <v>169</v>
      </c>
      <c r="F306" s="3">
        <f>Pharm!E290</f>
        <v>16</v>
      </c>
      <c r="G306" s="3">
        <f>Pharm!F290</f>
        <v>4</v>
      </c>
    </row>
    <row r="307" spans="2:7" ht="15" customHeight="1" x14ac:dyDescent="0.25">
      <c r="B307" s="3">
        <f>Pharm!A291</f>
        <v>15320</v>
      </c>
      <c r="C307" s="3">
        <f>Pharm!B291</f>
        <v>40367.97646516953</v>
      </c>
      <c r="D307" s="3">
        <f>Pharm!C291</f>
        <v>1005</v>
      </c>
      <c r="E307" s="3">
        <f>Pharm!D291</f>
        <v>130</v>
      </c>
      <c r="F307" s="3">
        <f>Pharm!E291</f>
        <v>4</v>
      </c>
      <c r="G307" s="3">
        <f>Pharm!F291</f>
        <v>4</v>
      </c>
    </row>
    <row r="308" spans="2:7" ht="15" customHeight="1" x14ac:dyDescent="0.25">
      <c r="B308" s="3">
        <f>Pharm!A292</f>
        <v>15406</v>
      </c>
      <c r="C308" s="3">
        <f>Pharm!B292</f>
        <v>40368.589012827433</v>
      </c>
      <c r="D308" s="3">
        <f>Pharm!C292</f>
        <v>1046</v>
      </c>
      <c r="E308" s="3">
        <f>Pharm!D292</f>
        <v>149</v>
      </c>
      <c r="F308" s="3">
        <f>Pharm!E292</f>
        <v>11</v>
      </c>
      <c r="G308" s="3">
        <f>Pharm!F292</f>
        <v>1</v>
      </c>
    </row>
    <row r="309" spans="2:7" ht="15" customHeight="1" x14ac:dyDescent="0.25">
      <c r="B309" s="3">
        <f>Pharm!A293</f>
        <v>15425</v>
      </c>
      <c r="C309" s="3">
        <f>Pharm!B293</f>
        <v>40368.606386483989</v>
      </c>
      <c r="D309" s="3">
        <f>Pharm!C293</f>
        <v>1011</v>
      </c>
      <c r="E309" s="3">
        <f>Pharm!D293</f>
        <v>152</v>
      </c>
      <c r="F309" s="3">
        <f>Pharm!E293</f>
        <v>17</v>
      </c>
      <c r="G309" s="3">
        <f>Pharm!F293</f>
        <v>2</v>
      </c>
    </row>
    <row r="310" spans="2:7" ht="15" customHeight="1" x14ac:dyDescent="0.25">
      <c r="B310" s="3">
        <f>Pharm!A294</f>
        <v>15498</v>
      </c>
      <c r="C310" s="3">
        <f>Pharm!B294</f>
        <v>40368.732152376782</v>
      </c>
      <c r="D310" s="3">
        <f>Pharm!C294</f>
        <v>1028</v>
      </c>
      <c r="E310" s="3">
        <f>Pharm!D294</f>
        <v>145</v>
      </c>
      <c r="F310" s="3">
        <f>Pharm!E294</f>
        <v>6</v>
      </c>
      <c r="G310" s="3">
        <f>Pharm!F294</f>
        <v>4</v>
      </c>
    </row>
    <row r="311" spans="2:7" ht="15" customHeight="1" x14ac:dyDescent="0.25">
      <c r="B311" s="3">
        <f>Pharm!A295</f>
        <v>15561</v>
      </c>
      <c r="C311" s="3">
        <f>Pharm!B295</f>
        <v>40368.879388645582</v>
      </c>
      <c r="D311" s="3">
        <f>Pharm!C295</f>
        <v>1082</v>
      </c>
      <c r="E311" s="3">
        <f>Pharm!D295</f>
        <v>147</v>
      </c>
      <c r="F311" s="3">
        <f>Pharm!E295</f>
        <v>23</v>
      </c>
      <c r="G311" s="3">
        <f>Pharm!F295</f>
        <v>2</v>
      </c>
    </row>
    <row r="312" spans="2:7" ht="15" customHeight="1" x14ac:dyDescent="0.25">
      <c r="B312" s="3">
        <f>Pharm!A296</f>
        <v>15647</v>
      </c>
      <c r="C312" s="3">
        <f>Pharm!B296</f>
        <v>40369.148215583569</v>
      </c>
      <c r="D312" s="3">
        <f>Pharm!C296</f>
        <v>1054</v>
      </c>
      <c r="E312" s="3">
        <f>Pharm!D296</f>
        <v>142</v>
      </c>
      <c r="F312" s="3">
        <f>Pharm!E296</f>
        <v>3</v>
      </c>
      <c r="G312" s="3">
        <f>Pharm!F296</f>
        <v>3</v>
      </c>
    </row>
    <row r="313" spans="2:7" ht="15" customHeight="1" x14ac:dyDescent="0.25">
      <c r="B313" s="3">
        <f>Pharm!A297</f>
        <v>15651</v>
      </c>
      <c r="C313" s="3">
        <f>Pharm!B297</f>
        <v>40369.163108340079</v>
      </c>
      <c r="D313" s="3">
        <f>Pharm!C297</f>
        <v>1044</v>
      </c>
      <c r="E313" s="3">
        <f>Pharm!D297</f>
        <v>132</v>
      </c>
      <c r="F313" s="3">
        <f>Pharm!E297</f>
        <v>3</v>
      </c>
      <c r="G313" s="3">
        <f>Pharm!F297</f>
        <v>2</v>
      </c>
    </row>
    <row r="314" spans="2:7" ht="15" customHeight="1" x14ac:dyDescent="0.25">
      <c r="B314" s="3">
        <f>Pharm!A298</f>
        <v>15749</v>
      </c>
      <c r="C314" s="3">
        <f>Pharm!B298</f>
        <v>40369.847011725644</v>
      </c>
      <c r="D314" s="3">
        <f>Pharm!C298</f>
        <v>1127</v>
      </c>
      <c r="E314" s="3">
        <f>Pharm!D298</f>
        <v>153</v>
      </c>
      <c r="F314" s="3">
        <f>Pharm!E298</f>
        <v>5</v>
      </c>
      <c r="G314" s="3">
        <f>Pharm!F298</f>
        <v>1</v>
      </c>
    </row>
    <row r="315" spans="2:7" ht="15" customHeight="1" x14ac:dyDescent="0.25">
      <c r="B315" s="3">
        <f>Pharm!A299</f>
        <v>15822</v>
      </c>
      <c r="C315" s="3">
        <f>Pharm!B299</f>
        <v>40370.100052520895</v>
      </c>
      <c r="D315" s="3">
        <f>Pharm!C299</f>
        <v>1132</v>
      </c>
      <c r="E315" s="3">
        <f>Pharm!D299</f>
        <v>148</v>
      </c>
      <c r="F315" s="3">
        <f>Pharm!E299</f>
        <v>17</v>
      </c>
      <c r="G315" s="3">
        <f>Pharm!F299</f>
        <v>3</v>
      </c>
    </row>
    <row r="316" spans="2:7" ht="15" customHeight="1" x14ac:dyDescent="0.25">
      <c r="B316" s="3">
        <f>Pharm!A300</f>
        <v>15845</v>
      </c>
      <c r="C316" s="3">
        <f>Pharm!B300</f>
        <v>40370.201667188536</v>
      </c>
      <c r="D316" s="3">
        <f>Pharm!C300</f>
        <v>1057</v>
      </c>
      <c r="E316" s="3">
        <f>Pharm!D300</f>
        <v>189</v>
      </c>
      <c r="F316" s="3">
        <f>Pharm!E300</f>
        <v>27</v>
      </c>
      <c r="G316" s="3">
        <f>Pharm!F300</f>
        <v>1</v>
      </c>
    </row>
    <row r="317" spans="2:7" ht="15" customHeight="1" x14ac:dyDescent="0.25">
      <c r="B317" s="3">
        <f>Pharm!A301</f>
        <v>15910</v>
      </c>
      <c r="C317" s="3">
        <f>Pharm!B301</f>
        <v>40370.388672249537</v>
      </c>
      <c r="D317" s="3">
        <f>Pharm!C301</f>
        <v>1020</v>
      </c>
      <c r="E317" s="3">
        <f>Pharm!D301</f>
        <v>154</v>
      </c>
      <c r="F317" s="3">
        <f>Pharm!E301</f>
        <v>15</v>
      </c>
      <c r="G317" s="3">
        <f>Pharm!F301</f>
        <v>3</v>
      </c>
    </row>
    <row r="318" spans="2:7" ht="15" customHeight="1" x14ac:dyDescent="0.25">
      <c r="B318" s="3">
        <f>Pharm!A302</f>
        <v>15918</v>
      </c>
      <c r="C318" s="3">
        <f>Pharm!B302</f>
        <v>40370.393188659589</v>
      </c>
      <c r="D318" s="3">
        <f>Pharm!C302</f>
        <v>1073</v>
      </c>
      <c r="E318" s="3">
        <f>Pharm!D302</f>
        <v>154</v>
      </c>
      <c r="F318" s="3">
        <f>Pharm!E302</f>
        <v>4</v>
      </c>
      <c r="G318" s="3">
        <f>Pharm!F302</f>
        <v>1</v>
      </c>
    </row>
    <row r="319" spans="2:7" ht="15" customHeight="1" x14ac:dyDescent="0.25">
      <c r="B319" s="3">
        <f>Pharm!A303</f>
        <v>15987</v>
      </c>
      <c r="C319" s="3">
        <f>Pharm!B303</f>
        <v>40370.55161898848</v>
      </c>
      <c r="D319" s="3">
        <f>Pharm!C303</f>
        <v>1018</v>
      </c>
      <c r="E319" s="3">
        <f>Pharm!D303</f>
        <v>150</v>
      </c>
      <c r="F319" s="3">
        <f>Pharm!E303</f>
        <v>28</v>
      </c>
      <c r="G319" s="3">
        <f>Pharm!F303</f>
        <v>2</v>
      </c>
    </row>
    <row r="320" spans="2:7" ht="15" customHeight="1" x14ac:dyDescent="0.25">
      <c r="B320" s="3">
        <f>Pharm!A304</f>
        <v>16001</v>
      </c>
      <c r="C320" s="3">
        <f>Pharm!B304</f>
        <v>40370.558502780092</v>
      </c>
      <c r="D320" s="3">
        <f>Pharm!C304</f>
        <v>1035</v>
      </c>
      <c r="E320" s="3">
        <f>Pharm!D304</f>
        <v>165</v>
      </c>
      <c r="F320" s="3">
        <f>Pharm!E304</f>
        <v>14</v>
      </c>
      <c r="G320" s="3">
        <f>Pharm!F304</f>
        <v>3</v>
      </c>
    </row>
    <row r="321" spans="2:7" ht="15" customHeight="1" x14ac:dyDescent="0.25">
      <c r="B321" s="3">
        <f>Pharm!A305</f>
        <v>16064</v>
      </c>
      <c r="C321" s="3">
        <f>Pharm!B305</f>
        <v>40370.565733523785</v>
      </c>
      <c r="D321" s="3">
        <f>Pharm!C305</f>
        <v>1132</v>
      </c>
      <c r="E321" s="3">
        <f>Pharm!D305</f>
        <v>168</v>
      </c>
      <c r="F321" s="3">
        <f>Pharm!E305</f>
        <v>17</v>
      </c>
      <c r="G321" s="3">
        <f>Pharm!F305</f>
        <v>1</v>
      </c>
    </row>
    <row r="322" spans="2:7" ht="15" customHeight="1" x14ac:dyDescent="0.25">
      <c r="B322" s="3">
        <f>Pharm!A306</f>
        <v>16088</v>
      </c>
      <c r="C322" s="3">
        <f>Pharm!B306</f>
        <v>40370.628271448935</v>
      </c>
      <c r="D322" s="3">
        <f>Pharm!C306</f>
        <v>1040</v>
      </c>
      <c r="E322" s="3">
        <f>Pharm!D306</f>
        <v>178</v>
      </c>
      <c r="F322" s="3">
        <f>Pharm!E306</f>
        <v>1</v>
      </c>
      <c r="G322" s="3">
        <f>Pharm!F306</f>
        <v>4</v>
      </c>
    </row>
    <row r="323" spans="2:7" ht="15" customHeight="1" x14ac:dyDescent="0.25">
      <c r="B323" s="3">
        <f>Pharm!A307</f>
        <v>16107</v>
      </c>
      <c r="C323" s="3">
        <f>Pharm!B307</f>
        <v>40370.667150179615</v>
      </c>
      <c r="D323" s="3">
        <f>Pharm!C307</f>
        <v>1014</v>
      </c>
      <c r="E323" s="3">
        <f>Pharm!D307</f>
        <v>186</v>
      </c>
      <c r="F323" s="3">
        <f>Pharm!E307</f>
        <v>14</v>
      </c>
      <c r="G323" s="3">
        <f>Pharm!F307</f>
        <v>1</v>
      </c>
    </row>
    <row r="324" spans="2:7" ht="15" customHeight="1" x14ac:dyDescent="0.25">
      <c r="B324" s="3">
        <f>Pharm!A308</f>
        <v>16114</v>
      </c>
      <c r="C324" s="3">
        <f>Pharm!B308</f>
        <v>40370.700872401612</v>
      </c>
      <c r="D324" s="3">
        <f>Pharm!C308</f>
        <v>1133</v>
      </c>
      <c r="E324" s="3">
        <f>Pharm!D308</f>
        <v>132</v>
      </c>
      <c r="F324" s="3">
        <f>Pharm!E308</f>
        <v>20</v>
      </c>
      <c r="G324" s="3">
        <f>Pharm!F308</f>
        <v>4</v>
      </c>
    </row>
    <row r="325" spans="2:7" ht="15" customHeight="1" x14ac:dyDescent="0.25">
      <c r="B325" s="3">
        <f>Pharm!A309</f>
        <v>16145</v>
      </c>
      <c r="C325" s="3">
        <f>Pharm!B309</f>
        <v>40370.821315009292</v>
      </c>
      <c r="D325" s="3">
        <f>Pharm!C309</f>
        <v>1014</v>
      </c>
      <c r="E325" s="3">
        <f>Pharm!D309</f>
        <v>191</v>
      </c>
      <c r="F325" s="3">
        <f>Pharm!E309</f>
        <v>13</v>
      </c>
      <c r="G325" s="3">
        <f>Pharm!F309</f>
        <v>2</v>
      </c>
    </row>
    <row r="326" spans="2:7" ht="15" customHeight="1" x14ac:dyDescent="0.25">
      <c r="B326" s="3">
        <f>Pharm!A310</f>
        <v>16188</v>
      </c>
      <c r="C326" s="3">
        <f>Pharm!B310</f>
        <v>40371.021763610093</v>
      </c>
      <c r="D326" s="3">
        <f>Pharm!C310</f>
        <v>1112</v>
      </c>
      <c r="E326" s="3">
        <f>Pharm!D310</f>
        <v>153</v>
      </c>
      <c r="F326" s="3">
        <f>Pharm!E310</f>
        <v>18</v>
      </c>
      <c r="G326" s="3">
        <f>Pharm!F310</f>
        <v>1</v>
      </c>
    </row>
    <row r="327" spans="2:7" ht="15" customHeight="1" x14ac:dyDescent="0.25">
      <c r="B327" s="3">
        <f>Pharm!A311</f>
        <v>16235</v>
      </c>
      <c r="C327" s="3">
        <f>Pharm!B311</f>
        <v>40371.164209949078</v>
      </c>
      <c r="D327" s="3">
        <f>Pharm!C311</f>
        <v>1112</v>
      </c>
      <c r="E327" s="3">
        <f>Pharm!D311</f>
        <v>136</v>
      </c>
      <c r="F327" s="3">
        <f>Pharm!E311</f>
        <v>15</v>
      </c>
      <c r="G327" s="3">
        <f>Pharm!F311</f>
        <v>2</v>
      </c>
    </row>
    <row r="328" spans="2:7" ht="15" customHeight="1" x14ac:dyDescent="0.25">
      <c r="B328" s="3">
        <f>Pharm!A312</f>
        <v>16286</v>
      </c>
      <c r="C328" s="3">
        <f>Pharm!B312</f>
        <v>40371.49246655732</v>
      </c>
      <c r="D328" s="3">
        <f>Pharm!C312</f>
        <v>1110</v>
      </c>
      <c r="E328" s="3">
        <f>Pharm!D312</f>
        <v>180</v>
      </c>
      <c r="F328" s="3">
        <f>Pharm!E312</f>
        <v>7</v>
      </c>
      <c r="G328" s="3">
        <f>Pharm!F312</f>
        <v>4</v>
      </c>
    </row>
    <row r="329" spans="2:7" ht="15" customHeight="1" x14ac:dyDescent="0.25">
      <c r="B329" s="3">
        <f>Pharm!A313</f>
        <v>16365</v>
      </c>
      <c r="C329" s="3">
        <f>Pharm!B313</f>
        <v>40371.535868742321</v>
      </c>
      <c r="D329" s="3">
        <f>Pharm!C313</f>
        <v>1026</v>
      </c>
      <c r="E329" s="3">
        <f>Pharm!D313</f>
        <v>182</v>
      </c>
      <c r="F329" s="3">
        <f>Pharm!E313</f>
        <v>19</v>
      </c>
      <c r="G329" s="3">
        <f>Pharm!F313</f>
        <v>3</v>
      </c>
    </row>
    <row r="330" spans="2:7" ht="15" customHeight="1" x14ac:dyDescent="0.25">
      <c r="B330" s="3">
        <f>Pharm!A314</f>
        <v>16412</v>
      </c>
      <c r="C330" s="3">
        <f>Pharm!B314</f>
        <v>40371.599580689566</v>
      </c>
      <c r="D330" s="3">
        <f>Pharm!C314</f>
        <v>1018</v>
      </c>
      <c r="E330" s="3">
        <f>Pharm!D314</f>
        <v>175</v>
      </c>
      <c r="F330" s="3">
        <f>Pharm!E314</f>
        <v>14</v>
      </c>
      <c r="G330" s="3">
        <f>Pharm!F314</f>
        <v>2</v>
      </c>
    </row>
    <row r="331" spans="2:7" ht="15" customHeight="1" x14ac:dyDescent="0.25">
      <c r="B331" s="3">
        <f>Pharm!A315</f>
        <v>16512</v>
      </c>
      <c r="C331" s="3">
        <f>Pharm!B315</f>
        <v>40371.923926841897</v>
      </c>
      <c r="D331" s="3">
        <f>Pharm!C315</f>
        <v>1012</v>
      </c>
      <c r="E331" s="3">
        <f>Pharm!D315</f>
        <v>163</v>
      </c>
      <c r="F331" s="3">
        <f>Pharm!E315</f>
        <v>6</v>
      </c>
      <c r="G331" s="3">
        <f>Pharm!F315</f>
        <v>3</v>
      </c>
    </row>
    <row r="332" spans="2:7" ht="15" customHeight="1" x14ac:dyDescent="0.25">
      <c r="B332" s="3">
        <f>Pharm!A316</f>
        <v>16516</v>
      </c>
      <c r="C332" s="3">
        <f>Pharm!B316</f>
        <v>40371.924782437825</v>
      </c>
      <c r="D332" s="3">
        <f>Pharm!C316</f>
        <v>1061</v>
      </c>
      <c r="E332" s="3">
        <f>Pharm!D316</f>
        <v>146</v>
      </c>
      <c r="F332" s="3">
        <f>Pharm!E316</f>
        <v>19</v>
      </c>
      <c r="G332" s="3">
        <f>Pharm!F316</f>
        <v>2</v>
      </c>
    </row>
    <row r="333" spans="2:7" ht="15" customHeight="1" x14ac:dyDescent="0.25">
      <c r="B333" s="3">
        <f>Pharm!A317</f>
        <v>16533</v>
      </c>
      <c r="C333" s="3">
        <f>Pharm!B317</f>
        <v>40371.951519634007</v>
      </c>
      <c r="D333" s="3">
        <f>Pharm!C317</f>
        <v>1040</v>
      </c>
      <c r="E333" s="3">
        <f>Pharm!D317</f>
        <v>152</v>
      </c>
      <c r="F333" s="3">
        <f>Pharm!E317</f>
        <v>29</v>
      </c>
      <c r="G333" s="3">
        <f>Pharm!F317</f>
        <v>1</v>
      </c>
    </row>
    <row r="334" spans="2:7" ht="15" customHeight="1" x14ac:dyDescent="0.25">
      <c r="B334" s="3">
        <f>Pharm!A318</f>
        <v>16547</v>
      </c>
      <c r="C334" s="3">
        <f>Pharm!B318</f>
        <v>40372.018612406842</v>
      </c>
      <c r="D334" s="3">
        <f>Pharm!C318</f>
        <v>1014</v>
      </c>
      <c r="E334" s="3">
        <f>Pharm!D318</f>
        <v>169</v>
      </c>
      <c r="F334" s="3">
        <f>Pharm!E318</f>
        <v>15</v>
      </c>
      <c r="G334" s="3">
        <f>Pharm!F318</f>
        <v>3</v>
      </c>
    </row>
    <row r="335" spans="2:7" ht="15" customHeight="1" x14ac:dyDescent="0.25">
      <c r="B335" s="3">
        <f>Pharm!A319</f>
        <v>16616</v>
      </c>
      <c r="C335" s="3">
        <f>Pharm!B319</f>
        <v>40372.386890263348</v>
      </c>
      <c r="D335" s="3">
        <f>Pharm!C319</f>
        <v>1041</v>
      </c>
      <c r="E335" s="3">
        <f>Pharm!D319</f>
        <v>153</v>
      </c>
      <c r="F335" s="3">
        <f>Pharm!E319</f>
        <v>29</v>
      </c>
      <c r="G335" s="3">
        <f>Pharm!F319</f>
        <v>4</v>
      </c>
    </row>
    <row r="336" spans="2:7" ht="15" customHeight="1" x14ac:dyDescent="0.25">
      <c r="B336" s="3">
        <f>Pharm!A320</f>
        <v>16661</v>
      </c>
      <c r="C336" s="3">
        <f>Pharm!B320</f>
        <v>40372.593618046856</v>
      </c>
      <c r="D336" s="3">
        <f>Pharm!C320</f>
        <v>1103</v>
      </c>
      <c r="E336" s="3">
        <f>Pharm!D320</f>
        <v>139</v>
      </c>
      <c r="F336" s="3">
        <f>Pharm!E320</f>
        <v>22</v>
      </c>
      <c r="G336" s="3">
        <f>Pharm!F320</f>
        <v>4</v>
      </c>
    </row>
    <row r="337" spans="2:7" ht="15" customHeight="1" x14ac:dyDescent="0.25">
      <c r="B337" s="3">
        <f>Pharm!A321</f>
        <v>16754</v>
      </c>
      <c r="C337" s="3">
        <f>Pharm!B321</f>
        <v>40372.821858514086</v>
      </c>
      <c r="D337" s="3">
        <f>Pharm!C321</f>
        <v>1130</v>
      </c>
      <c r="E337" s="3">
        <f>Pharm!D321</f>
        <v>177</v>
      </c>
      <c r="F337" s="3">
        <f>Pharm!E321</f>
        <v>17</v>
      </c>
      <c r="G337" s="3">
        <f>Pharm!F321</f>
        <v>4</v>
      </c>
    </row>
    <row r="338" spans="2:7" ht="15" customHeight="1" x14ac:dyDescent="0.25">
      <c r="B338" s="3">
        <f>Pharm!A322</f>
        <v>16853</v>
      </c>
      <c r="C338" s="3">
        <f>Pharm!B322</f>
        <v>40373.352942613405</v>
      </c>
      <c r="D338" s="3">
        <f>Pharm!C322</f>
        <v>1145</v>
      </c>
      <c r="E338" s="3">
        <f>Pharm!D322</f>
        <v>155</v>
      </c>
      <c r="F338" s="3">
        <f>Pharm!E322</f>
        <v>18</v>
      </c>
      <c r="G338" s="3">
        <f>Pharm!F322</f>
        <v>1</v>
      </c>
    </row>
    <row r="339" spans="2:7" ht="15" customHeight="1" x14ac:dyDescent="0.25">
      <c r="B339" s="3">
        <f>Pharm!A323</f>
        <v>16910</v>
      </c>
      <c r="C339" s="3">
        <f>Pharm!B323</f>
        <v>40373.491664960726</v>
      </c>
      <c r="D339" s="3">
        <f>Pharm!C323</f>
        <v>1105</v>
      </c>
      <c r="E339" s="3">
        <f>Pharm!D323</f>
        <v>156</v>
      </c>
      <c r="F339" s="3">
        <f>Pharm!E323</f>
        <v>16</v>
      </c>
      <c r="G339" s="3">
        <f>Pharm!F323</f>
        <v>4</v>
      </c>
    </row>
    <row r="340" spans="2:7" ht="15" customHeight="1" x14ac:dyDescent="0.25">
      <c r="B340" s="3">
        <f>Pharm!A324</f>
        <v>16917</v>
      </c>
      <c r="C340" s="3">
        <f>Pharm!B324</f>
        <v>40373.494750687096</v>
      </c>
      <c r="D340" s="3">
        <f>Pharm!C324</f>
        <v>1085</v>
      </c>
      <c r="E340" s="3">
        <f>Pharm!D324</f>
        <v>170</v>
      </c>
      <c r="F340" s="3">
        <f>Pharm!E324</f>
        <v>19</v>
      </c>
      <c r="G340" s="3">
        <f>Pharm!F324</f>
        <v>4</v>
      </c>
    </row>
    <row r="341" spans="2:7" ht="15" customHeight="1" x14ac:dyDescent="0.25">
      <c r="B341" s="3">
        <f>Pharm!A325</f>
        <v>16931</v>
      </c>
      <c r="C341" s="3">
        <f>Pharm!B325</f>
        <v>40373.581015997952</v>
      </c>
      <c r="D341" s="3">
        <f>Pharm!C325</f>
        <v>1116</v>
      </c>
      <c r="E341" s="3">
        <f>Pharm!D325</f>
        <v>171</v>
      </c>
      <c r="F341" s="3">
        <f>Pharm!E325</f>
        <v>2</v>
      </c>
      <c r="G341" s="3">
        <f>Pharm!F325</f>
        <v>3</v>
      </c>
    </row>
    <row r="342" spans="2:7" ht="15" customHeight="1" x14ac:dyDescent="0.25">
      <c r="B342" s="3">
        <f>Pharm!A326</f>
        <v>17002</v>
      </c>
      <c r="C342" s="3">
        <f>Pharm!B326</f>
        <v>40373.934146188083</v>
      </c>
      <c r="D342" s="3">
        <f>Pharm!C326</f>
        <v>1131</v>
      </c>
      <c r="E342" s="3">
        <f>Pharm!D326</f>
        <v>178</v>
      </c>
      <c r="F342" s="3">
        <f>Pharm!E326</f>
        <v>2</v>
      </c>
      <c r="G342" s="3">
        <f>Pharm!F326</f>
        <v>2</v>
      </c>
    </row>
    <row r="343" spans="2:7" ht="15" customHeight="1" x14ac:dyDescent="0.25">
      <c r="B343" s="3">
        <f>Pharm!A327</f>
        <v>17070</v>
      </c>
      <c r="C343" s="3">
        <f>Pharm!B327</f>
        <v>40374.411200844435</v>
      </c>
      <c r="D343" s="3">
        <f>Pharm!C327</f>
        <v>1092</v>
      </c>
      <c r="E343" s="3">
        <f>Pharm!D327</f>
        <v>183</v>
      </c>
      <c r="F343" s="3">
        <f>Pharm!E327</f>
        <v>5</v>
      </c>
      <c r="G343" s="3">
        <f>Pharm!F327</f>
        <v>3</v>
      </c>
    </row>
    <row r="344" spans="2:7" ht="15" customHeight="1" x14ac:dyDescent="0.25">
      <c r="B344" s="3">
        <f>Pharm!A328</f>
        <v>17159</v>
      </c>
      <c r="C344" s="3">
        <f>Pharm!B328</f>
        <v>40374.440342200804</v>
      </c>
      <c r="D344" s="3">
        <f>Pharm!C328</f>
        <v>1122</v>
      </c>
      <c r="E344" s="3">
        <f>Pharm!D328</f>
        <v>156</v>
      </c>
      <c r="F344" s="3">
        <f>Pharm!E328</f>
        <v>19</v>
      </c>
      <c r="G344" s="3">
        <f>Pharm!F328</f>
        <v>2</v>
      </c>
    </row>
    <row r="345" spans="2:7" ht="15" customHeight="1" x14ac:dyDescent="0.25">
      <c r="B345" s="3">
        <f>Pharm!A329</f>
        <v>17192</v>
      </c>
      <c r="C345" s="3">
        <f>Pharm!B329</f>
        <v>40374.481762677991</v>
      </c>
      <c r="D345" s="3">
        <f>Pharm!C329</f>
        <v>1134</v>
      </c>
      <c r="E345" s="3">
        <f>Pharm!D329</f>
        <v>157</v>
      </c>
      <c r="F345" s="3">
        <f>Pharm!E329</f>
        <v>28</v>
      </c>
      <c r="G345" s="3">
        <f>Pharm!F329</f>
        <v>1</v>
      </c>
    </row>
    <row r="346" spans="2:7" ht="15" customHeight="1" x14ac:dyDescent="0.25">
      <c r="B346" s="3">
        <f>Pharm!A330</f>
        <v>17217</v>
      </c>
      <c r="C346" s="3">
        <f>Pharm!B330</f>
        <v>40374.567641562797</v>
      </c>
      <c r="D346" s="3">
        <f>Pharm!C330</f>
        <v>1019</v>
      </c>
      <c r="E346" s="3">
        <f>Pharm!D330</f>
        <v>152</v>
      </c>
      <c r="F346" s="3">
        <f>Pharm!E330</f>
        <v>30</v>
      </c>
      <c r="G346" s="3">
        <f>Pharm!F330</f>
        <v>1</v>
      </c>
    </row>
    <row r="347" spans="2:7" ht="15" customHeight="1" x14ac:dyDescent="0.25">
      <c r="B347" s="3">
        <f>Pharm!A331</f>
        <v>17274</v>
      </c>
      <c r="C347" s="3">
        <f>Pharm!B331</f>
        <v>40374.621251630757</v>
      </c>
      <c r="D347" s="3">
        <f>Pharm!C331</f>
        <v>1027</v>
      </c>
      <c r="E347" s="3">
        <f>Pharm!D331</f>
        <v>184</v>
      </c>
      <c r="F347" s="3">
        <f>Pharm!E331</f>
        <v>13</v>
      </c>
      <c r="G347" s="3">
        <f>Pharm!F331</f>
        <v>2</v>
      </c>
    </row>
    <row r="348" spans="2:7" ht="15" customHeight="1" x14ac:dyDescent="0.25">
      <c r="B348" s="3">
        <f>Pharm!A332</f>
        <v>17307</v>
      </c>
      <c r="C348" s="3">
        <f>Pharm!B332</f>
        <v>40374.766284284015</v>
      </c>
      <c r="D348" s="3">
        <f>Pharm!C332</f>
        <v>1024</v>
      </c>
      <c r="E348" s="3">
        <f>Pharm!D332</f>
        <v>175</v>
      </c>
      <c r="F348" s="3">
        <f>Pharm!E332</f>
        <v>12</v>
      </c>
      <c r="G348" s="3">
        <f>Pharm!F332</f>
        <v>2</v>
      </c>
    </row>
    <row r="349" spans="2:7" ht="15" customHeight="1" x14ac:dyDescent="0.25">
      <c r="B349" s="3">
        <f>Pharm!A333</f>
        <v>17350</v>
      </c>
      <c r="C349" s="3">
        <f>Pharm!B333</f>
        <v>40374.78057012811</v>
      </c>
      <c r="D349" s="3">
        <f>Pharm!C333</f>
        <v>1032</v>
      </c>
      <c r="E349" s="3">
        <f>Pharm!D333</f>
        <v>188</v>
      </c>
      <c r="F349" s="3">
        <f>Pharm!E333</f>
        <v>28</v>
      </c>
      <c r="G349" s="3">
        <f>Pharm!F333</f>
        <v>1</v>
      </c>
    </row>
    <row r="350" spans="2:7" ht="15" customHeight="1" x14ac:dyDescent="0.25">
      <c r="B350" s="3">
        <f>Pharm!A334</f>
        <v>17379</v>
      </c>
      <c r="C350" s="3">
        <f>Pharm!B334</f>
        <v>40374.787860735109</v>
      </c>
      <c r="D350" s="3">
        <f>Pharm!C334</f>
        <v>1105</v>
      </c>
      <c r="E350" s="3">
        <f>Pharm!D334</f>
        <v>162</v>
      </c>
      <c r="F350" s="3">
        <f>Pharm!E334</f>
        <v>24</v>
      </c>
      <c r="G350" s="3">
        <f>Pharm!F334</f>
        <v>3</v>
      </c>
    </row>
    <row r="351" spans="2:7" ht="15" customHeight="1" x14ac:dyDescent="0.25">
      <c r="B351" s="3">
        <f>Pharm!A335</f>
        <v>17470</v>
      </c>
      <c r="C351" s="3">
        <f>Pharm!B335</f>
        <v>40375.25540667068</v>
      </c>
      <c r="D351" s="3">
        <f>Pharm!C335</f>
        <v>1062</v>
      </c>
      <c r="E351" s="3">
        <f>Pharm!D335</f>
        <v>179</v>
      </c>
      <c r="F351" s="3">
        <f>Pharm!E335</f>
        <v>13</v>
      </c>
      <c r="G351" s="3">
        <f>Pharm!F335</f>
        <v>1</v>
      </c>
    </row>
    <row r="352" spans="2:7" ht="15" customHeight="1" x14ac:dyDescent="0.25">
      <c r="B352" s="3">
        <f>Pharm!A336</f>
        <v>17490</v>
      </c>
      <c r="C352" s="3">
        <f>Pharm!B336</f>
        <v>40375.380460196619</v>
      </c>
      <c r="D352" s="3">
        <f>Pharm!C336</f>
        <v>1135</v>
      </c>
      <c r="E352" s="3">
        <f>Pharm!D336</f>
        <v>169</v>
      </c>
      <c r="F352" s="3">
        <f>Pharm!E336</f>
        <v>6</v>
      </c>
      <c r="G352" s="3">
        <f>Pharm!F336</f>
        <v>4</v>
      </c>
    </row>
    <row r="353" spans="2:7" ht="15" customHeight="1" x14ac:dyDescent="0.25">
      <c r="B353" s="3">
        <f>Pharm!A337</f>
        <v>17576</v>
      </c>
      <c r="C353" s="3">
        <f>Pharm!B337</f>
        <v>40375.499003003875</v>
      </c>
      <c r="D353" s="3">
        <f>Pharm!C337</f>
        <v>1112</v>
      </c>
      <c r="E353" s="3">
        <f>Pharm!D337</f>
        <v>148</v>
      </c>
      <c r="F353" s="3">
        <f>Pharm!E337</f>
        <v>9</v>
      </c>
      <c r="G353" s="3">
        <f>Pharm!F337</f>
        <v>2</v>
      </c>
    </row>
    <row r="354" spans="2:7" ht="15" customHeight="1" x14ac:dyDescent="0.25">
      <c r="B354" s="3">
        <f>Pharm!A338</f>
        <v>17579</v>
      </c>
      <c r="C354" s="3">
        <f>Pharm!B338</f>
        <v>40375.499062829287</v>
      </c>
      <c r="D354" s="3">
        <f>Pharm!C338</f>
        <v>1030</v>
      </c>
      <c r="E354" s="3">
        <f>Pharm!D338</f>
        <v>132</v>
      </c>
      <c r="F354" s="3">
        <f>Pharm!E338</f>
        <v>14</v>
      </c>
      <c r="G354" s="3">
        <f>Pharm!F338</f>
        <v>4</v>
      </c>
    </row>
    <row r="355" spans="2:7" ht="15" customHeight="1" x14ac:dyDescent="0.25">
      <c r="B355" s="3">
        <f>Pharm!A339</f>
        <v>17624</v>
      </c>
      <c r="C355" s="3">
        <f>Pharm!B339</f>
        <v>40375.588481793733</v>
      </c>
      <c r="D355" s="3">
        <f>Pharm!C339</f>
        <v>1126</v>
      </c>
      <c r="E355" s="3">
        <f>Pharm!D339</f>
        <v>166</v>
      </c>
      <c r="F355" s="3">
        <f>Pharm!E339</f>
        <v>4</v>
      </c>
      <c r="G355" s="3">
        <f>Pharm!F339</f>
        <v>1</v>
      </c>
    </row>
    <row r="356" spans="2:7" ht="15" customHeight="1" x14ac:dyDescent="0.25">
      <c r="B356" s="3">
        <f>Pharm!A340</f>
        <v>17658</v>
      </c>
      <c r="C356" s="3">
        <f>Pharm!B340</f>
        <v>40375.707238907482</v>
      </c>
      <c r="D356" s="3">
        <f>Pharm!C340</f>
        <v>1129</v>
      </c>
      <c r="E356" s="3">
        <f>Pharm!D340</f>
        <v>169</v>
      </c>
      <c r="F356" s="3">
        <f>Pharm!E340</f>
        <v>1</v>
      </c>
      <c r="G356" s="3">
        <f>Pharm!F340</f>
        <v>4</v>
      </c>
    </row>
    <row r="357" spans="2:7" ht="15" customHeight="1" x14ac:dyDescent="0.25">
      <c r="B357" s="3">
        <f>Pharm!A341</f>
        <v>17675</v>
      </c>
      <c r="C357" s="3">
        <f>Pharm!B341</f>
        <v>40375.807677330384</v>
      </c>
      <c r="D357" s="3">
        <f>Pharm!C341</f>
        <v>1148</v>
      </c>
      <c r="E357" s="3">
        <f>Pharm!D341</f>
        <v>138</v>
      </c>
      <c r="F357" s="3">
        <f>Pharm!E341</f>
        <v>7</v>
      </c>
      <c r="G357" s="3">
        <f>Pharm!F341</f>
        <v>2</v>
      </c>
    </row>
    <row r="358" spans="2:7" ht="15" customHeight="1" x14ac:dyDescent="0.25">
      <c r="B358" s="3">
        <f>Pharm!A342</f>
        <v>17749</v>
      </c>
      <c r="C358" s="3">
        <f>Pharm!B342</f>
        <v>40375.859060448674</v>
      </c>
      <c r="D358" s="3">
        <f>Pharm!C342</f>
        <v>1080</v>
      </c>
      <c r="E358" s="3">
        <f>Pharm!D342</f>
        <v>130</v>
      </c>
      <c r="F358" s="3">
        <f>Pharm!E342</f>
        <v>4</v>
      </c>
      <c r="G358" s="3">
        <f>Pharm!F342</f>
        <v>1</v>
      </c>
    </row>
    <row r="359" spans="2:7" ht="15" customHeight="1" x14ac:dyDescent="0.25">
      <c r="B359" s="3">
        <f>Pharm!A343</f>
        <v>17750</v>
      </c>
      <c r="C359" s="3">
        <f>Pharm!B343</f>
        <v>40375.864694163</v>
      </c>
      <c r="D359" s="3">
        <f>Pharm!C343</f>
        <v>1020</v>
      </c>
      <c r="E359" s="3">
        <f>Pharm!D343</f>
        <v>180</v>
      </c>
      <c r="F359" s="3">
        <f>Pharm!E343</f>
        <v>5</v>
      </c>
      <c r="G359" s="3">
        <f>Pharm!F343</f>
        <v>4</v>
      </c>
    </row>
    <row r="360" spans="2:7" ht="15" customHeight="1" x14ac:dyDescent="0.25">
      <c r="B360" s="3">
        <f>Pharm!A344</f>
        <v>17808</v>
      </c>
      <c r="C360" s="3">
        <f>Pharm!B344</f>
        <v>40376.277727364002</v>
      </c>
      <c r="D360" s="3">
        <f>Pharm!C344</f>
        <v>1142</v>
      </c>
      <c r="E360" s="3">
        <f>Pharm!D344</f>
        <v>133</v>
      </c>
      <c r="F360" s="3">
        <f>Pharm!E344</f>
        <v>22</v>
      </c>
      <c r="G360" s="3">
        <f>Pharm!F344</f>
        <v>1</v>
      </c>
    </row>
    <row r="361" spans="2:7" ht="15" customHeight="1" x14ac:dyDescent="0.25">
      <c r="B361" s="3">
        <f>Pharm!A345</f>
        <v>17871</v>
      </c>
      <c r="C361" s="3">
        <f>Pharm!B345</f>
        <v>40376.490210021846</v>
      </c>
      <c r="D361" s="3">
        <f>Pharm!C345</f>
        <v>1129</v>
      </c>
      <c r="E361" s="3">
        <f>Pharm!D345</f>
        <v>164</v>
      </c>
      <c r="F361" s="3">
        <f>Pharm!E345</f>
        <v>17</v>
      </c>
      <c r="G361" s="3">
        <f>Pharm!F345</f>
        <v>3</v>
      </c>
    </row>
    <row r="362" spans="2:7" ht="15" customHeight="1" x14ac:dyDescent="0.25">
      <c r="B362" s="3">
        <f>Pharm!A346</f>
        <v>17953</v>
      </c>
      <c r="C362" s="3">
        <f>Pharm!B346</f>
        <v>40376.612472175519</v>
      </c>
      <c r="D362" s="3">
        <f>Pharm!C346</f>
        <v>1116</v>
      </c>
      <c r="E362" s="3">
        <f>Pharm!D346</f>
        <v>152</v>
      </c>
      <c r="F362" s="3">
        <f>Pharm!E346</f>
        <v>11</v>
      </c>
      <c r="G362" s="3">
        <f>Pharm!F346</f>
        <v>2</v>
      </c>
    </row>
    <row r="363" spans="2:7" ht="15" customHeight="1" x14ac:dyDescent="0.25">
      <c r="B363" s="3">
        <f>Pharm!A347</f>
        <v>18031</v>
      </c>
      <c r="C363" s="3">
        <f>Pharm!B347</f>
        <v>40376.813718237521</v>
      </c>
      <c r="D363" s="3">
        <f>Pharm!C347</f>
        <v>1089</v>
      </c>
      <c r="E363" s="3">
        <f>Pharm!D347</f>
        <v>139</v>
      </c>
      <c r="F363" s="3">
        <f>Pharm!E347</f>
        <v>22</v>
      </c>
      <c r="G363" s="3">
        <f>Pharm!F347</f>
        <v>1</v>
      </c>
    </row>
    <row r="364" spans="2:7" ht="15" customHeight="1" x14ac:dyDescent="0.25">
      <c r="B364" s="3">
        <f>Pharm!A348</f>
        <v>18084</v>
      </c>
      <c r="C364" s="3">
        <f>Pharm!B348</f>
        <v>40377.103473464624</v>
      </c>
      <c r="D364" s="3">
        <f>Pharm!C348</f>
        <v>1030</v>
      </c>
      <c r="E364" s="3">
        <f>Pharm!D348</f>
        <v>131</v>
      </c>
      <c r="F364" s="3">
        <f>Pharm!E348</f>
        <v>25</v>
      </c>
      <c r="G364" s="3">
        <f>Pharm!F348</f>
        <v>1</v>
      </c>
    </row>
    <row r="365" spans="2:7" ht="15" customHeight="1" x14ac:dyDescent="0.25">
      <c r="B365" s="3">
        <f>Pharm!A349</f>
        <v>18162</v>
      </c>
      <c r="C365" s="3">
        <f>Pharm!B349</f>
        <v>40377.453960322862</v>
      </c>
      <c r="D365" s="3">
        <f>Pharm!C349</f>
        <v>1018</v>
      </c>
      <c r="E365" s="3">
        <f>Pharm!D349</f>
        <v>177</v>
      </c>
      <c r="F365" s="3">
        <f>Pharm!E349</f>
        <v>22</v>
      </c>
      <c r="G365" s="3">
        <f>Pharm!F349</f>
        <v>1</v>
      </c>
    </row>
    <row r="366" spans="2:7" ht="15" customHeight="1" x14ac:dyDescent="0.25">
      <c r="B366" s="3">
        <f>Pharm!A350</f>
        <v>18248</v>
      </c>
      <c r="C366" s="3">
        <f>Pharm!B350</f>
        <v>40377.485915549572</v>
      </c>
      <c r="D366" s="3">
        <f>Pharm!C350</f>
        <v>1084</v>
      </c>
      <c r="E366" s="3">
        <f>Pharm!D350</f>
        <v>192</v>
      </c>
      <c r="F366" s="3">
        <f>Pharm!E350</f>
        <v>16</v>
      </c>
      <c r="G366" s="3">
        <f>Pharm!F350</f>
        <v>2</v>
      </c>
    </row>
    <row r="367" spans="2:7" ht="15" customHeight="1" x14ac:dyDescent="0.25">
      <c r="B367" s="3">
        <f>Pharm!A351</f>
        <v>18256</v>
      </c>
      <c r="C367" s="3">
        <f>Pharm!B351</f>
        <v>40377.491423612453</v>
      </c>
      <c r="D367" s="3">
        <f>Pharm!C351</f>
        <v>1064</v>
      </c>
      <c r="E367" s="3">
        <f>Pharm!D351</f>
        <v>153</v>
      </c>
      <c r="F367" s="3">
        <f>Pharm!E351</f>
        <v>14</v>
      </c>
      <c r="G367" s="3">
        <f>Pharm!F351</f>
        <v>3</v>
      </c>
    </row>
    <row r="368" spans="2:7" ht="15" customHeight="1" x14ac:dyDescent="0.25">
      <c r="B368" s="3">
        <f>Pharm!A352</f>
        <v>18319</v>
      </c>
      <c r="C368" s="3">
        <f>Pharm!B352</f>
        <v>40377.603694571444</v>
      </c>
      <c r="D368" s="3">
        <f>Pharm!C352</f>
        <v>1031</v>
      </c>
      <c r="E368" s="3">
        <f>Pharm!D352</f>
        <v>139</v>
      </c>
      <c r="F368" s="3">
        <f>Pharm!E352</f>
        <v>5</v>
      </c>
      <c r="G368" s="3">
        <f>Pharm!F352</f>
        <v>1</v>
      </c>
    </row>
    <row r="369" spans="2:7" ht="15" customHeight="1" x14ac:dyDescent="0.25">
      <c r="B369" s="3">
        <f>Pharm!A353</f>
        <v>18384</v>
      </c>
      <c r="C369" s="3">
        <f>Pharm!B353</f>
        <v>40377.626481838051</v>
      </c>
      <c r="D369" s="3">
        <f>Pharm!C353</f>
        <v>1021</v>
      </c>
      <c r="E369" s="3">
        <f>Pharm!D353</f>
        <v>180</v>
      </c>
      <c r="F369" s="3">
        <f>Pharm!E353</f>
        <v>1</v>
      </c>
      <c r="G369" s="3">
        <f>Pharm!F353</f>
        <v>1</v>
      </c>
    </row>
    <row r="370" spans="2:7" ht="15" customHeight="1" x14ac:dyDescent="0.25">
      <c r="B370" s="3">
        <f>Pharm!A354</f>
        <v>18432</v>
      </c>
      <c r="C370" s="3">
        <f>Pharm!B354</f>
        <v>40377.726080049164</v>
      </c>
      <c r="D370" s="3">
        <f>Pharm!C354</f>
        <v>1143</v>
      </c>
      <c r="E370" s="3">
        <f>Pharm!D354</f>
        <v>153</v>
      </c>
      <c r="F370" s="3">
        <f>Pharm!E354</f>
        <v>14</v>
      </c>
      <c r="G370" s="3">
        <f>Pharm!F354</f>
        <v>4</v>
      </c>
    </row>
    <row r="371" spans="2:7" ht="15" customHeight="1" x14ac:dyDescent="0.25">
      <c r="B371" s="3">
        <f>Pharm!A355</f>
        <v>18452</v>
      </c>
      <c r="C371" s="3">
        <f>Pharm!B355</f>
        <v>40377.790318032261</v>
      </c>
      <c r="D371" s="3">
        <f>Pharm!C355</f>
        <v>1057</v>
      </c>
      <c r="E371" s="3">
        <f>Pharm!D355</f>
        <v>189</v>
      </c>
      <c r="F371" s="3">
        <f>Pharm!E355</f>
        <v>16</v>
      </c>
      <c r="G371" s="3">
        <f>Pharm!F355</f>
        <v>1</v>
      </c>
    </row>
    <row r="372" spans="2:7" ht="15" customHeight="1" x14ac:dyDescent="0.25">
      <c r="B372" s="3">
        <f>Pharm!A356</f>
        <v>18501</v>
      </c>
      <c r="C372" s="3">
        <f>Pharm!B356</f>
        <v>40377.910252858317</v>
      </c>
      <c r="D372" s="3">
        <f>Pharm!C356</f>
        <v>1113</v>
      </c>
      <c r="E372" s="3">
        <f>Pharm!D356</f>
        <v>154</v>
      </c>
      <c r="F372" s="3">
        <f>Pharm!E356</f>
        <v>19</v>
      </c>
      <c r="G372" s="3">
        <f>Pharm!F356</f>
        <v>1</v>
      </c>
    </row>
    <row r="373" spans="2:7" ht="15" customHeight="1" x14ac:dyDescent="0.25">
      <c r="B373" s="3">
        <f>Pharm!A357</f>
        <v>18582</v>
      </c>
      <c r="C373" s="3">
        <f>Pharm!B357</f>
        <v>40378.442624499119</v>
      </c>
      <c r="D373" s="3">
        <f>Pharm!C357</f>
        <v>1136</v>
      </c>
      <c r="E373" s="3">
        <f>Pharm!D357</f>
        <v>165</v>
      </c>
      <c r="F373" s="3">
        <f>Pharm!E357</f>
        <v>30</v>
      </c>
      <c r="G373" s="3">
        <f>Pharm!F357</f>
        <v>4</v>
      </c>
    </row>
    <row r="374" spans="2:7" ht="15" customHeight="1" x14ac:dyDescent="0.25">
      <c r="B374" s="3">
        <f>Pharm!A358</f>
        <v>18675</v>
      </c>
      <c r="C374" s="3">
        <f>Pharm!B358</f>
        <v>40379.064464927353</v>
      </c>
      <c r="D374" s="3">
        <f>Pharm!C358</f>
        <v>1130</v>
      </c>
      <c r="E374" s="3">
        <f>Pharm!D358</f>
        <v>146</v>
      </c>
      <c r="F374" s="3">
        <f>Pharm!E358</f>
        <v>5</v>
      </c>
      <c r="G374" s="3">
        <f>Pharm!F358</f>
        <v>4</v>
      </c>
    </row>
    <row r="375" spans="2:7" ht="15" customHeight="1" x14ac:dyDescent="0.25">
      <c r="B375" s="3">
        <f>Pharm!A359</f>
        <v>18721</v>
      </c>
      <c r="C375" s="3">
        <f>Pharm!B359</f>
        <v>40379.30493895126</v>
      </c>
      <c r="D375" s="3">
        <f>Pharm!C359</f>
        <v>1131</v>
      </c>
      <c r="E375" s="3">
        <f>Pharm!D359</f>
        <v>158</v>
      </c>
      <c r="F375" s="3">
        <f>Pharm!E359</f>
        <v>15</v>
      </c>
      <c r="G375" s="3">
        <f>Pharm!F359</f>
        <v>3</v>
      </c>
    </row>
    <row r="376" spans="2:7" ht="15" customHeight="1" x14ac:dyDescent="0.25">
      <c r="B376" s="3">
        <f>Pharm!A360</f>
        <v>18785</v>
      </c>
      <c r="C376" s="3">
        <f>Pharm!B360</f>
        <v>40379.640721729185</v>
      </c>
      <c r="D376" s="3">
        <f>Pharm!C360</f>
        <v>1101</v>
      </c>
      <c r="E376" s="3">
        <f>Pharm!D360</f>
        <v>135</v>
      </c>
      <c r="F376" s="3">
        <f>Pharm!E360</f>
        <v>28</v>
      </c>
      <c r="G376" s="3">
        <f>Pharm!F360</f>
        <v>2</v>
      </c>
    </row>
    <row r="377" spans="2:7" ht="15" customHeight="1" x14ac:dyDescent="0.25">
      <c r="B377" s="3">
        <f>Pharm!A361</f>
        <v>18817</v>
      </c>
      <c r="C377" s="3">
        <f>Pharm!B361</f>
        <v>40379.840048467842</v>
      </c>
      <c r="D377" s="3">
        <f>Pharm!C361</f>
        <v>1012</v>
      </c>
      <c r="E377" s="3">
        <f>Pharm!D361</f>
        <v>163</v>
      </c>
      <c r="F377" s="3">
        <f>Pharm!E361</f>
        <v>23</v>
      </c>
      <c r="G377" s="3">
        <f>Pharm!F361</f>
        <v>1</v>
      </c>
    </row>
    <row r="378" spans="2:7" ht="15" customHeight="1" x14ac:dyDescent="0.25">
      <c r="B378" s="3">
        <f>Pharm!A362</f>
        <v>18911</v>
      </c>
      <c r="C378" s="3">
        <f>Pharm!B362</f>
        <v>40380.198930462619</v>
      </c>
      <c r="D378" s="3">
        <f>Pharm!C362</f>
        <v>1094</v>
      </c>
      <c r="E378" s="3">
        <f>Pharm!D362</f>
        <v>145</v>
      </c>
      <c r="F378" s="3">
        <f>Pharm!E362</f>
        <v>16</v>
      </c>
      <c r="G378" s="3">
        <f>Pharm!F362</f>
        <v>4</v>
      </c>
    </row>
    <row r="379" spans="2:7" ht="15" customHeight="1" x14ac:dyDescent="0.25">
      <c r="B379" s="3">
        <f>Pharm!A363</f>
        <v>18923</v>
      </c>
      <c r="C379" s="3">
        <f>Pharm!B363</f>
        <v>40380.203289100798</v>
      </c>
      <c r="D379" s="3">
        <f>Pharm!C363</f>
        <v>1091</v>
      </c>
      <c r="E379" s="3">
        <f>Pharm!D363</f>
        <v>153</v>
      </c>
      <c r="F379" s="3">
        <f>Pharm!E363</f>
        <v>12</v>
      </c>
      <c r="G379" s="3">
        <f>Pharm!F363</f>
        <v>4</v>
      </c>
    </row>
    <row r="380" spans="2:7" ht="15" customHeight="1" x14ac:dyDescent="0.25">
      <c r="B380" s="3">
        <f>Pharm!A364</f>
        <v>18974</v>
      </c>
      <c r="C380" s="3">
        <f>Pharm!B364</f>
        <v>40380.217773133532</v>
      </c>
      <c r="D380" s="3">
        <f>Pharm!C364</f>
        <v>1067</v>
      </c>
      <c r="E380" s="3">
        <f>Pharm!D364</f>
        <v>180</v>
      </c>
      <c r="F380" s="3">
        <f>Pharm!E364</f>
        <v>1</v>
      </c>
      <c r="G380" s="3">
        <f>Pharm!F364</f>
        <v>3</v>
      </c>
    </row>
    <row r="381" spans="2:7" ht="15" customHeight="1" x14ac:dyDescent="0.25">
      <c r="B381" s="3">
        <f>Pharm!A365</f>
        <v>19025</v>
      </c>
      <c r="C381" s="3">
        <f>Pharm!B365</f>
        <v>40380.510308440571</v>
      </c>
      <c r="D381" s="3">
        <f>Pharm!C365</f>
        <v>1058</v>
      </c>
      <c r="E381" s="3">
        <f>Pharm!D365</f>
        <v>131</v>
      </c>
      <c r="F381" s="3">
        <f>Pharm!E365</f>
        <v>9</v>
      </c>
      <c r="G381" s="3">
        <f>Pharm!F365</f>
        <v>3</v>
      </c>
    </row>
    <row r="382" spans="2:7" ht="15" customHeight="1" x14ac:dyDescent="0.25">
      <c r="B382" s="3">
        <f>Pharm!A366</f>
        <v>19096</v>
      </c>
      <c r="C382" s="3">
        <f>Pharm!B366</f>
        <v>40380.671601740156</v>
      </c>
      <c r="D382" s="3">
        <f>Pharm!C366</f>
        <v>1015</v>
      </c>
      <c r="E382" s="3">
        <f>Pharm!D366</f>
        <v>159</v>
      </c>
      <c r="F382" s="3">
        <f>Pharm!E366</f>
        <v>29</v>
      </c>
      <c r="G382" s="3">
        <f>Pharm!F366</f>
        <v>2</v>
      </c>
    </row>
    <row r="383" spans="2:7" ht="15" customHeight="1" x14ac:dyDescent="0.25">
      <c r="B383" s="3">
        <f>Pharm!A367</f>
        <v>19165</v>
      </c>
      <c r="C383" s="3">
        <f>Pharm!B367</f>
        <v>40381.14484635523</v>
      </c>
      <c r="D383" s="3">
        <f>Pharm!C367</f>
        <v>1054</v>
      </c>
      <c r="E383" s="3">
        <f>Pharm!D367</f>
        <v>165</v>
      </c>
      <c r="F383" s="3">
        <f>Pharm!E367</f>
        <v>3</v>
      </c>
      <c r="G383" s="3">
        <f>Pharm!F367</f>
        <v>4</v>
      </c>
    </row>
    <row r="384" spans="2:7" ht="15" customHeight="1" x14ac:dyDescent="0.25">
      <c r="B384" s="3">
        <f>Pharm!A368</f>
        <v>19221</v>
      </c>
      <c r="C384" s="3">
        <f>Pharm!B368</f>
        <v>40381.176465570381</v>
      </c>
      <c r="D384" s="3">
        <f>Pharm!C368</f>
        <v>1083</v>
      </c>
      <c r="E384" s="3">
        <f>Pharm!D368</f>
        <v>151</v>
      </c>
      <c r="F384" s="3">
        <f>Pharm!E368</f>
        <v>5</v>
      </c>
      <c r="G384" s="3">
        <f>Pharm!F368</f>
        <v>4</v>
      </c>
    </row>
    <row r="385" spans="2:7" ht="15" customHeight="1" x14ac:dyDescent="0.25">
      <c r="B385" s="3">
        <f>Pharm!A369</f>
        <v>19242</v>
      </c>
      <c r="C385" s="3">
        <f>Pharm!B369</f>
        <v>40381.321299323601</v>
      </c>
      <c r="D385" s="3">
        <f>Pharm!C369</f>
        <v>1149</v>
      </c>
      <c r="E385" s="3">
        <f>Pharm!D369</f>
        <v>185</v>
      </c>
      <c r="F385" s="3">
        <f>Pharm!E369</f>
        <v>29</v>
      </c>
      <c r="G385" s="3">
        <f>Pharm!F369</f>
        <v>1</v>
      </c>
    </row>
    <row r="386" spans="2:7" ht="15" customHeight="1" x14ac:dyDescent="0.25">
      <c r="B386" s="3">
        <f>Pharm!A370</f>
        <v>19259</v>
      </c>
      <c r="C386" s="3">
        <f>Pharm!B370</f>
        <v>40381.397770236341</v>
      </c>
      <c r="D386" s="3">
        <f>Pharm!C370</f>
        <v>1043</v>
      </c>
      <c r="E386" s="3">
        <f>Pharm!D370</f>
        <v>146</v>
      </c>
      <c r="F386" s="3">
        <f>Pharm!E370</f>
        <v>13</v>
      </c>
      <c r="G386" s="3">
        <f>Pharm!F370</f>
        <v>4</v>
      </c>
    </row>
    <row r="387" spans="2:7" ht="15" customHeight="1" x14ac:dyDescent="0.25">
      <c r="B387" s="3">
        <f>Pharm!A371</f>
        <v>19296</v>
      </c>
      <c r="C387" s="3">
        <f>Pharm!B371</f>
        <v>40381.619511317789</v>
      </c>
      <c r="D387" s="3">
        <f>Pharm!C371</f>
        <v>1090</v>
      </c>
      <c r="E387" s="3">
        <f>Pharm!D371</f>
        <v>132</v>
      </c>
      <c r="F387" s="3">
        <f>Pharm!E371</f>
        <v>17</v>
      </c>
      <c r="G387" s="3">
        <f>Pharm!F371</f>
        <v>2</v>
      </c>
    </row>
    <row r="388" spans="2:7" ht="15" customHeight="1" x14ac:dyDescent="0.25">
      <c r="B388" s="3">
        <f>Pharm!A372</f>
        <v>19337</v>
      </c>
      <c r="C388" s="3">
        <f>Pharm!B372</f>
        <v>40381.839219080059</v>
      </c>
      <c r="D388" s="3">
        <f>Pharm!C372</f>
        <v>1005</v>
      </c>
      <c r="E388" s="3">
        <f>Pharm!D372</f>
        <v>177</v>
      </c>
      <c r="F388" s="3">
        <f>Pharm!E372</f>
        <v>6</v>
      </c>
      <c r="G388" s="3">
        <f>Pharm!F372</f>
        <v>2</v>
      </c>
    </row>
    <row r="389" spans="2:7" ht="15" customHeight="1" x14ac:dyDescent="0.25">
      <c r="B389" s="3">
        <f>Pharm!A373</f>
        <v>19424</v>
      </c>
      <c r="C389" s="3">
        <f>Pharm!B373</f>
        <v>40382.258217498216</v>
      </c>
      <c r="D389" s="3">
        <f>Pharm!C373</f>
        <v>1112</v>
      </c>
      <c r="E389" s="3">
        <f>Pharm!D373</f>
        <v>146</v>
      </c>
      <c r="F389" s="3">
        <f>Pharm!E373</f>
        <v>1</v>
      </c>
      <c r="G389" s="3">
        <f>Pharm!F373</f>
        <v>4</v>
      </c>
    </row>
    <row r="390" spans="2:7" ht="15" customHeight="1" x14ac:dyDescent="0.25">
      <c r="B390" s="3">
        <f>Pharm!A374</f>
        <v>19504</v>
      </c>
      <c r="C390" s="3">
        <f>Pharm!B374</f>
        <v>40382.65455844011</v>
      </c>
      <c r="D390" s="3">
        <f>Pharm!C374</f>
        <v>1089</v>
      </c>
      <c r="E390" s="3">
        <f>Pharm!D374</f>
        <v>135</v>
      </c>
      <c r="F390" s="3">
        <f>Pharm!E374</f>
        <v>18</v>
      </c>
      <c r="G390" s="3">
        <f>Pharm!F374</f>
        <v>3</v>
      </c>
    </row>
    <row r="391" spans="2:7" ht="15" customHeight="1" x14ac:dyDescent="0.25">
      <c r="B391" s="3">
        <f>Pharm!A375</f>
        <v>19507</v>
      </c>
      <c r="C391" s="3">
        <f>Pharm!B375</f>
        <v>40382.672551488795</v>
      </c>
      <c r="D391" s="3">
        <f>Pharm!C375</f>
        <v>1105</v>
      </c>
      <c r="E391" s="3">
        <f>Pharm!D375</f>
        <v>162</v>
      </c>
      <c r="F391" s="3">
        <f>Pharm!E375</f>
        <v>14</v>
      </c>
      <c r="G391" s="3">
        <f>Pharm!F375</f>
        <v>1</v>
      </c>
    </row>
    <row r="392" spans="2:7" ht="15" customHeight="1" x14ac:dyDescent="0.25">
      <c r="B392" s="3">
        <f>Pharm!A376</f>
        <v>19541</v>
      </c>
      <c r="C392" s="3">
        <f>Pharm!B376</f>
        <v>40382.675704866779</v>
      </c>
      <c r="D392" s="3">
        <f>Pharm!C376</f>
        <v>1112</v>
      </c>
      <c r="E392" s="3">
        <f>Pharm!D376</f>
        <v>133</v>
      </c>
      <c r="F392" s="3">
        <f>Pharm!E376</f>
        <v>23</v>
      </c>
      <c r="G392" s="3">
        <f>Pharm!F376</f>
        <v>2</v>
      </c>
    </row>
    <row r="393" spans="2:7" ht="15" customHeight="1" x14ac:dyDescent="0.25">
      <c r="B393" s="3">
        <f>Pharm!A377</f>
        <v>19603</v>
      </c>
      <c r="C393" s="3">
        <f>Pharm!B377</f>
        <v>40382.846794983539</v>
      </c>
      <c r="D393" s="3">
        <f>Pharm!C377</f>
        <v>1094</v>
      </c>
      <c r="E393" s="3">
        <f>Pharm!D377</f>
        <v>135</v>
      </c>
      <c r="F393" s="3">
        <f>Pharm!E377</f>
        <v>6</v>
      </c>
      <c r="G393" s="3">
        <f>Pharm!F377</f>
        <v>4</v>
      </c>
    </row>
    <row r="394" spans="2:7" ht="15" customHeight="1" x14ac:dyDescent="0.25">
      <c r="B394" s="3">
        <f>Pharm!A378</f>
        <v>19694</v>
      </c>
      <c r="C394" s="3">
        <f>Pharm!B378</f>
        <v>40383.31863069976</v>
      </c>
      <c r="D394" s="3">
        <f>Pharm!C378</f>
        <v>1136</v>
      </c>
      <c r="E394" s="3">
        <f>Pharm!D378</f>
        <v>136</v>
      </c>
      <c r="F394" s="3">
        <f>Pharm!E378</f>
        <v>22</v>
      </c>
      <c r="G394" s="3">
        <f>Pharm!F378</f>
        <v>1</v>
      </c>
    </row>
    <row r="395" spans="2:7" ht="15" customHeight="1" x14ac:dyDescent="0.25">
      <c r="B395" s="3">
        <f>Pharm!A379</f>
        <v>19783</v>
      </c>
      <c r="C395" s="3">
        <f>Pharm!B379</f>
        <v>40383.74776949441</v>
      </c>
      <c r="D395" s="3">
        <f>Pharm!C379</f>
        <v>1032</v>
      </c>
      <c r="E395" s="3">
        <f>Pharm!D379</f>
        <v>140</v>
      </c>
      <c r="F395" s="3">
        <f>Pharm!E379</f>
        <v>28</v>
      </c>
      <c r="G395" s="3">
        <f>Pharm!F379</f>
        <v>3</v>
      </c>
    </row>
    <row r="396" spans="2:7" ht="15" customHeight="1" x14ac:dyDescent="0.25">
      <c r="B396" s="3">
        <f>Pharm!A380</f>
        <v>19815</v>
      </c>
      <c r="C396" s="3">
        <f>Pharm!B380</f>
        <v>40383.754448174783</v>
      </c>
      <c r="D396" s="3">
        <f>Pharm!C380</f>
        <v>1139</v>
      </c>
      <c r="E396" s="3">
        <f>Pharm!D380</f>
        <v>145</v>
      </c>
      <c r="F396" s="3">
        <f>Pharm!E380</f>
        <v>5</v>
      </c>
      <c r="G396" s="3">
        <f>Pharm!F380</f>
        <v>2</v>
      </c>
    </row>
    <row r="397" spans="2:7" ht="15" customHeight="1" x14ac:dyDescent="0.25">
      <c r="B397" s="3">
        <f>Pharm!A381</f>
        <v>19835</v>
      </c>
      <c r="C397" s="3">
        <f>Pharm!B381</f>
        <v>40383.840834399605</v>
      </c>
      <c r="D397" s="3">
        <f>Pharm!C381</f>
        <v>1102</v>
      </c>
      <c r="E397" s="3">
        <f>Pharm!D381</f>
        <v>157</v>
      </c>
      <c r="F397" s="3">
        <f>Pharm!E381</f>
        <v>25</v>
      </c>
      <c r="G397" s="3">
        <f>Pharm!F381</f>
        <v>3</v>
      </c>
    </row>
    <row r="398" spans="2:7" ht="15" customHeight="1" x14ac:dyDescent="0.25">
      <c r="B398" s="3">
        <f>Pharm!A382</f>
        <v>19906</v>
      </c>
      <c r="C398" s="3">
        <f>Pharm!B382</f>
        <v>40383.951445252686</v>
      </c>
      <c r="D398" s="3">
        <f>Pharm!C382</f>
        <v>1148</v>
      </c>
      <c r="E398" s="3">
        <f>Pharm!D382</f>
        <v>160</v>
      </c>
      <c r="F398" s="3">
        <f>Pharm!E382</f>
        <v>1</v>
      </c>
      <c r="G398" s="3">
        <f>Pharm!F382</f>
        <v>2</v>
      </c>
    </row>
    <row r="399" spans="2:7" ht="15" customHeight="1" x14ac:dyDescent="0.25">
      <c r="B399" s="3">
        <f>Pharm!A383</f>
        <v>19931</v>
      </c>
      <c r="C399" s="3">
        <f>Pharm!B383</f>
        <v>40384.034634029042</v>
      </c>
      <c r="D399" s="3">
        <f>Pharm!C383</f>
        <v>1133</v>
      </c>
      <c r="E399" s="3">
        <f>Pharm!D383</f>
        <v>159</v>
      </c>
      <c r="F399" s="3">
        <f>Pharm!E383</f>
        <v>13</v>
      </c>
      <c r="G399" s="3">
        <f>Pharm!F383</f>
        <v>3</v>
      </c>
    </row>
    <row r="400" spans="2:7" ht="15" customHeight="1" x14ac:dyDescent="0.25">
      <c r="B400" s="3">
        <f>Pharm!A384</f>
        <v>19960</v>
      </c>
      <c r="C400" s="3">
        <f>Pharm!B384</f>
        <v>40384.152824432822</v>
      </c>
      <c r="D400" s="3">
        <f>Pharm!C384</f>
        <v>1066</v>
      </c>
      <c r="E400" s="3">
        <f>Pharm!D384</f>
        <v>160</v>
      </c>
      <c r="F400" s="3">
        <f>Pharm!E384</f>
        <v>10</v>
      </c>
      <c r="G400" s="3">
        <f>Pharm!F384</f>
        <v>4</v>
      </c>
    </row>
    <row r="401" spans="2:7" ht="15" customHeight="1" x14ac:dyDescent="0.25">
      <c r="B401" s="3">
        <f>Pharm!A385</f>
        <v>19967</v>
      </c>
      <c r="C401" s="3">
        <f>Pharm!B385</f>
        <v>40384.164057368274</v>
      </c>
      <c r="D401" s="3">
        <f>Pharm!C385</f>
        <v>1054</v>
      </c>
      <c r="E401" s="3">
        <f>Pharm!D385</f>
        <v>138</v>
      </c>
      <c r="F401" s="3">
        <f>Pharm!E385</f>
        <v>23</v>
      </c>
      <c r="G401" s="3">
        <f>Pharm!F385</f>
        <v>2</v>
      </c>
    </row>
    <row r="402" spans="2:7" ht="15" customHeight="1" x14ac:dyDescent="0.25">
      <c r="B402" s="3">
        <f>Pharm!A386</f>
        <v>20046</v>
      </c>
      <c r="C402" s="3">
        <f>Pharm!B386</f>
        <v>40384.271290259268</v>
      </c>
      <c r="D402" s="3">
        <f>Pharm!C386</f>
        <v>1013</v>
      </c>
      <c r="E402" s="3">
        <f>Pharm!D386</f>
        <v>142</v>
      </c>
      <c r="F402" s="3">
        <f>Pharm!E386</f>
        <v>2</v>
      </c>
      <c r="G402" s="3">
        <f>Pharm!F386</f>
        <v>2</v>
      </c>
    </row>
    <row r="403" spans="2:7" ht="15" customHeight="1" x14ac:dyDescent="0.25">
      <c r="B403" s="3">
        <f>Pharm!A387</f>
        <v>20136</v>
      </c>
      <c r="C403" s="3">
        <f>Pharm!B387</f>
        <v>40384.674424372475</v>
      </c>
      <c r="D403" s="3">
        <f>Pharm!C387</f>
        <v>1128</v>
      </c>
      <c r="E403" s="3">
        <f>Pharm!D387</f>
        <v>191</v>
      </c>
      <c r="F403" s="3">
        <f>Pharm!E387</f>
        <v>14</v>
      </c>
      <c r="G403" s="3">
        <f>Pharm!F387</f>
        <v>3</v>
      </c>
    </row>
    <row r="404" spans="2:7" ht="15" customHeight="1" x14ac:dyDescent="0.25">
      <c r="B404" s="3">
        <f>Pharm!A388</f>
        <v>20177</v>
      </c>
      <c r="C404" s="3">
        <f>Pharm!B388</f>
        <v>40384.957994153468</v>
      </c>
      <c r="D404" s="3">
        <f>Pharm!C388</f>
        <v>1071</v>
      </c>
      <c r="E404" s="3">
        <f>Pharm!D388</f>
        <v>185</v>
      </c>
      <c r="F404" s="3">
        <f>Pharm!E388</f>
        <v>30</v>
      </c>
      <c r="G404" s="3">
        <f>Pharm!F388</f>
        <v>2</v>
      </c>
    </row>
    <row r="405" spans="2:7" ht="15" customHeight="1" x14ac:dyDescent="0.25">
      <c r="B405" s="3">
        <f>Pharm!A389</f>
        <v>20204</v>
      </c>
      <c r="C405" s="3">
        <f>Pharm!B389</f>
        <v>40385.121983190496</v>
      </c>
      <c r="D405" s="3">
        <f>Pharm!C389</f>
        <v>1147</v>
      </c>
      <c r="E405" s="3">
        <f>Pharm!D389</f>
        <v>188</v>
      </c>
      <c r="F405" s="3">
        <f>Pharm!E389</f>
        <v>6</v>
      </c>
      <c r="G405" s="3">
        <f>Pharm!F389</f>
        <v>3</v>
      </c>
    </row>
    <row r="406" spans="2:7" ht="15" customHeight="1" x14ac:dyDescent="0.25">
      <c r="B406" s="3">
        <f>Pharm!A390</f>
        <v>20297</v>
      </c>
      <c r="C406" s="3">
        <f>Pharm!B390</f>
        <v>40385.2697462172</v>
      </c>
      <c r="D406" s="3">
        <f>Pharm!C390</f>
        <v>1130</v>
      </c>
      <c r="E406" s="3">
        <f>Pharm!D390</f>
        <v>178</v>
      </c>
      <c r="F406" s="3">
        <f>Pharm!E390</f>
        <v>11</v>
      </c>
      <c r="G406" s="3">
        <f>Pharm!F390</f>
        <v>2</v>
      </c>
    </row>
    <row r="407" spans="2:7" ht="15" customHeight="1" x14ac:dyDescent="0.25">
      <c r="B407" s="3">
        <f>Pharm!A391</f>
        <v>20351</v>
      </c>
      <c r="C407" s="3">
        <f>Pharm!B391</f>
        <v>40385.468975010139</v>
      </c>
      <c r="D407" s="3">
        <f>Pharm!C391</f>
        <v>1122</v>
      </c>
      <c r="E407" s="3">
        <f>Pharm!D391</f>
        <v>172</v>
      </c>
      <c r="F407" s="3">
        <f>Pharm!E391</f>
        <v>12</v>
      </c>
      <c r="G407" s="3">
        <f>Pharm!F391</f>
        <v>4</v>
      </c>
    </row>
    <row r="408" spans="2:7" ht="15" customHeight="1" x14ac:dyDescent="0.25">
      <c r="B408" s="3">
        <f>Pharm!A392</f>
        <v>20364</v>
      </c>
      <c r="C408" s="3">
        <f>Pharm!B392</f>
        <v>40385.508899425855</v>
      </c>
      <c r="D408" s="3">
        <f>Pharm!C392</f>
        <v>1052</v>
      </c>
      <c r="E408" s="3">
        <f>Pharm!D392</f>
        <v>150</v>
      </c>
      <c r="F408" s="3">
        <f>Pharm!E392</f>
        <v>8</v>
      </c>
      <c r="G408" s="3">
        <f>Pharm!F392</f>
        <v>2</v>
      </c>
    </row>
    <row r="409" spans="2:7" ht="15" customHeight="1" x14ac:dyDescent="0.25">
      <c r="B409" s="3">
        <f>Pharm!A393</f>
        <v>20452</v>
      </c>
      <c r="C409" s="3">
        <f>Pharm!B393</f>
        <v>40385.783903052739</v>
      </c>
      <c r="D409" s="3">
        <f>Pharm!C393</f>
        <v>1143</v>
      </c>
      <c r="E409" s="3">
        <f>Pharm!D393</f>
        <v>131</v>
      </c>
      <c r="F409" s="3">
        <f>Pharm!E393</f>
        <v>5</v>
      </c>
      <c r="G409" s="3">
        <f>Pharm!F393</f>
        <v>1</v>
      </c>
    </row>
    <row r="410" spans="2:7" ht="15" customHeight="1" x14ac:dyDescent="0.25">
      <c r="B410" s="3">
        <f>Pharm!A394</f>
        <v>20512</v>
      </c>
      <c r="C410" s="3">
        <f>Pharm!B394</f>
        <v>40386.089306574562</v>
      </c>
      <c r="D410" s="3">
        <f>Pharm!C394</f>
        <v>1061</v>
      </c>
      <c r="E410" s="3">
        <f>Pharm!D394</f>
        <v>175</v>
      </c>
      <c r="F410" s="3">
        <f>Pharm!E394</f>
        <v>3</v>
      </c>
      <c r="G410" s="3">
        <f>Pharm!F394</f>
        <v>4</v>
      </c>
    </row>
    <row r="411" spans="2:7" ht="15" customHeight="1" x14ac:dyDescent="0.25">
      <c r="B411" s="3">
        <f>Pharm!A395</f>
        <v>20588</v>
      </c>
      <c r="C411" s="3">
        <f>Pharm!B395</f>
        <v>40386.313810879146</v>
      </c>
      <c r="D411" s="3">
        <f>Pharm!C395</f>
        <v>1068</v>
      </c>
      <c r="E411" s="3">
        <f>Pharm!D395</f>
        <v>158</v>
      </c>
      <c r="F411" s="3">
        <f>Pharm!E395</f>
        <v>1</v>
      </c>
      <c r="G411" s="3">
        <f>Pharm!F395</f>
        <v>1</v>
      </c>
    </row>
    <row r="412" spans="2:7" ht="15" customHeight="1" x14ac:dyDescent="0.25">
      <c r="B412" s="3">
        <f>Pharm!A396</f>
        <v>20592</v>
      </c>
      <c r="C412" s="3">
        <f>Pharm!B396</f>
        <v>40386.337779222456</v>
      </c>
      <c r="D412" s="3">
        <f>Pharm!C396</f>
        <v>1096</v>
      </c>
      <c r="E412" s="3">
        <f>Pharm!D396</f>
        <v>174</v>
      </c>
      <c r="F412" s="3">
        <f>Pharm!E396</f>
        <v>23</v>
      </c>
      <c r="G412" s="3">
        <f>Pharm!F396</f>
        <v>4</v>
      </c>
    </row>
    <row r="413" spans="2:7" ht="15" customHeight="1" x14ac:dyDescent="0.25">
      <c r="B413" s="3">
        <f>Pharm!A397</f>
        <v>20617</v>
      </c>
      <c r="C413" s="3">
        <f>Pharm!B397</f>
        <v>40386.396142153193</v>
      </c>
      <c r="D413" s="3">
        <f>Pharm!C397</f>
        <v>1103</v>
      </c>
      <c r="E413" s="3">
        <f>Pharm!D397</f>
        <v>168</v>
      </c>
      <c r="F413" s="3">
        <f>Pharm!E397</f>
        <v>30</v>
      </c>
      <c r="G413" s="3">
        <f>Pharm!F397</f>
        <v>4</v>
      </c>
    </row>
    <row r="414" spans="2:7" ht="15" customHeight="1" x14ac:dyDescent="0.25">
      <c r="B414" s="3">
        <f>Pharm!A398</f>
        <v>20670</v>
      </c>
      <c r="C414" s="3">
        <f>Pharm!B398</f>
        <v>40386.598256758101</v>
      </c>
      <c r="D414" s="3">
        <f>Pharm!C398</f>
        <v>1144</v>
      </c>
      <c r="E414" s="3">
        <f>Pharm!D398</f>
        <v>139</v>
      </c>
      <c r="F414" s="3">
        <f>Pharm!E398</f>
        <v>30</v>
      </c>
      <c r="G414" s="3">
        <f>Pharm!F398</f>
        <v>4</v>
      </c>
    </row>
    <row r="415" spans="2:7" ht="15" customHeight="1" x14ac:dyDescent="0.25">
      <c r="B415" s="3">
        <f>Pharm!A399</f>
        <v>20714</v>
      </c>
      <c r="C415" s="3">
        <f>Pharm!B399</f>
        <v>40386.797393903042</v>
      </c>
      <c r="D415" s="3">
        <f>Pharm!C399</f>
        <v>1054</v>
      </c>
      <c r="E415" s="3">
        <f>Pharm!D399</f>
        <v>186</v>
      </c>
      <c r="F415" s="3">
        <f>Pharm!E399</f>
        <v>12</v>
      </c>
      <c r="G415" s="3">
        <f>Pharm!F399</f>
        <v>2</v>
      </c>
    </row>
    <row r="416" spans="2:7" ht="15" customHeight="1" x14ac:dyDescent="0.25">
      <c r="B416" s="3">
        <f>Pharm!A400</f>
        <v>20730</v>
      </c>
      <c r="C416" s="3">
        <f>Pharm!B400</f>
        <v>40386.826236630026</v>
      </c>
      <c r="D416" s="3">
        <f>Pharm!C400</f>
        <v>1042</v>
      </c>
      <c r="E416" s="3">
        <f>Pharm!D400</f>
        <v>191</v>
      </c>
      <c r="F416" s="3">
        <f>Pharm!E400</f>
        <v>20</v>
      </c>
      <c r="G416" s="3">
        <f>Pharm!F400</f>
        <v>2</v>
      </c>
    </row>
    <row r="417" spans="2:7" ht="15" customHeight="1" x14ac:dyDescent="0.25">
      <c r="B417" s="3">
        <f>Pharm!A401</f>
        <v>20812</v>
      </c>
      <c r="C417" s="3">
        <f>Pharm!B401</f>
        <v>40386.904632639358</v>
      </c>
      <c r="D417" s="3">
        <f>Pharm!C401</f>
        <v>1115</v>
      </c>
      <c r="E417" s="3">
        <f>Pharm!D401</f>
        <v>144</v>
      </c>
      <c r="F417" s="3">
        <f>Pharm!E401</f>
        <v>27</v>
      </c>
      <c r="G417" s="3">
        <f>Pharm!F401</f>
        <v>1</v>
      </c>
    </row>
    <row r="418" spans="2:7" ht="15" customHeight="1" x14ac:dyDescent="0.25">
      <c r="B418" s="3">
        <f>Pharm!A402</f>
        <v>20868</v>
      </c>
      <c r="C418" s="3">
        <f>Pharm!B402</f>
        <v>40387.277276980458</v>
      </c>
      <c r="D418" s="3">
        <f>Pharm!C402</f>
        <v>1148</v>
      </c>
      <c r="E418" s="3">
        <f>Pharm!D402</f>
        <v>152</v>
      </c>
      <c r="F418" s="3">
        <f>Pharm!E402</f>
        <v>23</v>
      </c>
      <c r="G418" s="3">
        <f>Pharm!F402</f>
        <v>4</v>
      </c>
    </row>
    <row r="419" spans="2:7" ht="15" customHeight="1" x14ac:dyDescent="0.25">
      <c r="B419" s="3">
        <f>Pharm!A403</f>
        <v>20880</v>
      </c>
      <c r="C419" s="3">
        <f>Pharm!B403</f>
        <v>40387.301727870072</v>
      </c>
      <c r="D419" s="3">
        <f>Pharm!C403</f>
        <v>1145</v>
      </c>
      <c r="E419" s="3">
        <f>Pharm!D403</f>
        <v>166</v>
      </c>
      <c r="F419" s="3">
        <f>Pharm!E403</f>
        <v>28</v>
      </c>
      <c r="G419" s="3">
        <f>Pharm!F403</f>
        <v>1</v>
      </c>
    </row>
    <row r="420" spans="2:7" ht="15" customHeight="1" x14ac:dyDescent="0.25">
      <c r="B420" s="3">
        <f>Pharm!A404</f>
        <v>20915</v>
      </c>
      <c r="C420" s="3">
        <f>Pharm!B404</f>
        <v>40387.502400506572</v>
      </c>
      <c r="D420" s="3">
        <f>Pharm!C404</f>
        <v>1141</v>
      </c>
      <c r="E420" s="3">
        <f>Pharm!D404</f>
        <v>145</v>
      </c>
      <c r="F420" s="3">
        <f>Pharm!E404</f>
        <v>19</v>
      </c>
      <c r="G420" s="3">
        <f>Pharm!F404</f>
        <v>3</v>
      </c>
    </row>
    <row r="421" spans="2:7" ht="15" customHeight="1" x14ac:dyDescent="0.25">
      <c r="B421" s="3">
        <f>Pharm!A405</f>
        <v>20933</v>
      </c>
      <c r="C421" s="3">
        <f>Pharm!B405</f>
        <v>40387.519488055026</v>
      </c>
      <c r="D421" s="3">
        <f>Pharm!C405</f>
        <v>1022</v>
      </c>
      <c r="E421" s="3">
        <f>Pharm!D405</f>
        <v>184</v>
      </c>
      <c r="F421" s="3">
        <f>Pharm!E405</f>
        <v>17</v>
      </c>
      <c r="G421" s="3">
        <f>Pharm!F405</f>
        <v>4</v>
      </c>
    </row>
    <row r="422" spans="2:7" ht="15" customHeight="1" x14ac:dyDescent="0.25">
      <c r="B422" s="3">
        <f>Pharm!A406</f>
        <v>20962</v>
      </c>
      <c r="C422" s="3">
        <f>Pharm!B406</f>
        <v>40387.686688042319</v>
      </c>
      <c r="D422" s="3">
        <f>Pharm!C406</f>
        <v>1115</v>
      </c>
      <c r="E422" s="3">
        <f>Pharm!D406</f>
        <v>140</v>
      </c>
      <c r="F422" s="3">
        <f>Pharm!E406</f>
        <v>7</v>
      </c>
      <c r="G422" s="3">
        <f>Pharm!F406</f>
        <v>4</v>
      </c>
    </row>
    <row r="423" spans="2:7" ht="15" customHeight="1" x14ac:dyDescent="0.25">
      <c r="B423" s="3">
        <f>Pharm!A407</f>
        <v>20998</v>
      </c>
      <c r="C423" s="3">
        <f>Pharm!B407</f>
        <v>40387.848134467895</v>
      </c>
      <c r="D423" s="3">
        <f>Pharm!C407</f>
        <v>1126</v>
      </c>
      <c r="E423" s="3">
        <f>Pharm!D407</f>
        <v>169</v>
      </c>
      <c r="F423" s="3">
        <f>Pharm!E407</f>
        <v>4</v>
      </c>
      <c r="G423" s="3">
        <f>Pharm!F407</f>
        <v>3</v>
      </c>
    </row>
    <row r="424" spans="2:7" ht="15" customHeight="1" x14ac:dyDescent="0.25">
      <c r="B424" s="3">
        <f>Pharm!A408</f>
        <v>21083</v>
      </c>
      <c r="C424" s="3">
        <f>Pharm!B408</f>
        <v>40388.294293373758</v>
      </c>
      <c r="D424" s="3">
        <f>Pharm!C408</f>
        <v>1040</v>
      </c>
      <c r="E424" s="3">
        <f>Pharm!D408</f>
        <v>140</v>
      </c>
      <c r="F424" s="3">
        <f>Pharm!E408</f>
        <v>21</v>
      </c>
      <c r="G424" s="3">
        <f>Pharm!F408</f>
        <v>2</v>
      </c>
    </row>
    <row r="425" spans="2:7" ht="15" customHeight="1" x14ac:dyDescent="0.25">
      <c r="B425" s="3">
        <f>Pharm!A409</f>
        <v>21154</v>
      </c>
      <c r="C425" s="3">
        <f>Pharm!B409</f>
        <v>40388.505941547082</v>
      </c>
      <c r="D425" s="3">
        <f>Pharm!C409</f>
        <v>1005</v>
      </c>
      <c r="E425" s="3">
        <f>Pharm!D409</f>
        <v>167</v>
      </c>
      <c r="F425" s="3">
        <f>Pharm!E409</f>
        <v>19</v>
      </c>
      <c r="G425" s="3">
        <f>Pharm!F409</f>
        <v>3</v>
      </c>
    </row>
    <row r="426" spans="2:7" ht="15" customHeight="1" x14ac:dyDescent="0.25">
      <c r="B426" s="3">
        <f>Pharm!A410</f>
        <v>21219</v>
      </c>
      <c r="C426" s="3">
        <f>Pharm!B410</f>
        <v>40388.661051689509</v>
      </c>
      <c r="D426" s="3">
        <f>Pharm!C410</f>
        <v>1001</v>
      </c>
      <c r="E426" s="3">
        <f>Pharm!D410</f>
        <v>130</v>
      </c>
      <c r="F426" s="3">
        <f>Pharm!E410</f>
        <v>30</v>
      </c>
      <c r="G426" s="3">
        <f>Pharm!F410</f>
        <v>2</v>
      </c>
    </row>
    <row r="427" spans="2:7" ht="15" customHeight="1" x14ac:dyDescent="0.25">
      <c r="B427" s="3">
        <f>Pharm!A411</f>
        <v>21272</v>
      </c>
      <c r="C427" s="3">
        <f>Pharm!B411</f>
        <v>40388.710260923028</v>
      </c>
      <c r="D427" s="3">
        <f>Pharm!C411</f>
        <v>1124</v>
      </c>
      <c r="E427" s="3">
        <f>Pharm!D411</f>
        <v>156</v>
      </c>
      <c r="F427" s="3">
        <f>Pharm!E411</f>
        <v>2</v>
      </c>
      <c r="G427" s="3">
        <f>Pharm!F411</f>
        <v>4</v>
      </c>
    </row>
    <row r="428" spans="2:7" ht="15" customHeight="1" x14ac:dyDescent="0.25">
      <c r="B428" s="3">
        <f>Pharm!A412</f>
        <v>21332</v>
      </c>
      <c r="C428" s="3">
        <f>Pharm!B412</f>
        <v>40388.938362747816</v>
      </c>
      <c r="D428" s="3">
        <f>Pharm!C412</f>
        <v>1041</v>
      </c>
      <c r="E428" s="3">
        <f>Pharm!D412</f>
        <v>186</v>
      </c>
      <c r="F428" s="3">
        <f>Pharm!E412</f>
        <v>18</v>
      </c>
      <c r="G428" s="3">
        <f>Pharm!F412</f>
        <v>3</v>
      </c>
    </row>
    <row r="429" spans="2:7" ht="15" customHeight="1" x14ac:dyDescent="0.25">
      <c r="B429" s="3">
        <f>Pharm!A413</f>
        <v>21395</v>
      </c>
      <c r="C429" s="3">
        <f>Pharm!B413</f>
        <v>40389.376207453301</v>
      </c>
      <c r="D429" s="3">
        <f>Pharm!C413</f>
        <v>1090</v>
      </c>
      <c r="E429" s="3">
        <f>Pharm!D413</f>
        <v>154</v>
      </c>
      <c r="F429" s="3">
        <f>Pharm!E413</f>
        <v>11</v>
      </c>
      <c r="G429" s="3">
        <f>Pharm!F413</f>
        <v>2</v>
      </c>
    </row>
    <row r="430" spans="2:7" ht="15" customHeight="1" x14ac:dyDescent="0.25">
      <c r="B430" s="3">
        <f>Pharm!A414</f>
        <v>21434</v>
      </c>
      <c r="C430" s="3">
        <f>Pharm!B414</f>
        <v>40389.641702318964</v>
      </c>
      <c r="D430" s="3">
        <f>Pharm!C414</f>
        <v>1032</v>
      </c>
      <c r="E430" s="3">
        <f>Pharm!D414</f>
        <v>159</v>
      </c>
      <c r="F430" s="3">
        <f>Pharm!E414</f>
        <v>16</v>
      </c>
      <c r="G430" s="3">
        <f>Pharm!F414</f>
        <v>2</v>
      </c>
    </row>
    <row r="431" spans="2:7" ht="15" customHeight="1" x14ac:dyDescent="0.25">
      <c r="B431" s="3">
        <f>Pharm!A415</f>
        <v>21471</v>
      </c>
      <c r="C431" s="3">
        <f>Pharm!B415</f>
        <v>40389.842583276652</v>
      </c>
      <c r="D431" s="3">
        <f>Pharm!C415</f>
        <v>1060</v>
      </c>
      <c r="E431" s="3">
        <f>Pharm!D415</f>
        <v>140</v>
      </c>
      <c r="F431" s="3">
        <f>Pharm!E415</f>
        <v>28</v>
      </c>
      <c r="G431" s="3">
        <f>Pharm!F415</f>
        <v>1</v>
      </c>
    </row>
    <row r="432" spans="2:7" ht="15" customHeight="1" x14ac:dyDescent="0.25">
      <c r="B432" s="3">
        <f>Pharm!A416</f>
        <v>21568</v>
      </c>
      <c r="C432" s="3">
        <f>Pharm!B416</f>
        <v>40390.222026039497</v>
      </c>
      <c r="D432" s="3">
        <f>Pharm!C416</f>
        <v>1050</v>
      </c>
      <c r="E432" s="3">
        <f>Pharm!D416</f>
        <v>152</v>
      </c>
      <c r="F432" s="3">
        <f>Pharm!E416</f>
        <v>21</v>
      </c>
      <c r="G432" s="3">
        <f>Pharm!F416</f>
        <v>1</v>
      </c>
    </row>
    <row r="433" spans="2:7" ht="15" customHeight="1" x14ac:dyDescent="0.25">
      <c r="B433" s="3">
        <f>Pharm!A417</f>
        <v>21610</v>
      </c>
      <c r="C433" s="3">
        <f>Pharm!B417</f>
        <v>40390.493107981529</v>
      </c>
      <c r="D433" s="3">
        <f>Pharm!C417</f>
        <v>1023</v>
      </c>
      <c r="E433" s="3">
        <f>Pharm!D417</f>
        <v>161</v>
      </c>
      <c r="F433" s="3">
        <f>Pharm!E417</f>
        <v>25</v>
      </c>
      <c r="G433" s="3">
        <f>Pharm!F417</f>
        <v>4</v>
      </c>
    </row>
    <row r="434" spans="2:7" ht="15" customHeight="1" x14ac:dyDescent="0.25">
      <c r="B434" s="3">
        <f>Pharm!A418</f>
        <v>21640</v>
      </c>
      <c r="C434" s="3">
        <f>Pharm!B418</f>
        <v>40390.694059769303</v>
      </c>
      <c r="D434" s="3">
        <f>Pharm!C418</f>
        <v>1103</v>
      </c>
      <c r="E434" s="3">
        <f>Pharm!D418</f>
        <v>148</v>
      </c>
      <c r="F434" s="3">
        <f>Pharm!E418</f>
        <v>11</v>
      </c>
      <c r="G434" s="3">
        <f>Pharm!F418</f>
        <v>4</v>
      </c>
    </row>
    <row r="435" spans="2:7" ht="15" customHeight="1" x14ac:dyDescent="0.25">
      <c r="B435" s="3">
        <f>Pharm!A419</f>
        <v>21686</v>
      </c>
      <c r="C435" s="3">
        <f>Pharm!B419</f>
        <v>40390.913374667034</v>
      </c>
      <c r="D435" s="3">
        <f>Pharm!C419</f>
        <v>1146</v>
      </c>
      <c r="E435" s="3">
        <f>Pharm!D419</f>
        <v>177</v>
      </c>
      <c r="F435" s="3">
        <f>Pharm!E419</f>
        <v>11</v>
      </c>
      <c r="G435" s="3">
        <f>Pharm!F419</f>
        <v>4</v>
      </c>
    </row>
    <row r="436" spans="2:7" ht="15" customHeight="1" x14ac:dyDescent="0.25">
      <c r="B436" s="3">
        <f>Pharm!A420</f>
        <v>21764</v>
      </c>
      <c r="C436" s="3">
        <f>Pharm!B420</f>
        <v>40391.450149737975</v>
      </c>
      <c r="D436" s="3">
        <f>Pharm!C420</f>
        <v>1126</v>
      </c>
      <c r="E436" s="3">
        <f>Pharm!D420</f>
        <v>183</v>
      </c>
      <c r="F436" s="3">
        <f>Pharm!E420</f>
        <v>26</v>
      </c>
      <c r="G436" s="3">
        <f>Pharm!F420</f>
        <v>4</v>
      </c>
    </row>
    <row r="437" spans="2:7" ht="15" customHeight="1" x14ac:dyDescent="0.25">
      <c r="B437" s="3">
        <f>Pharm!A421</f>
        <v>21807</v>
      </c>
      <c r="C437" s="3">
        <f>Pharm!B421</f>
        <v>40391.470707122942</v>
      </c>
      <c r="D437" s="3">
        <f>Pharm!C421</f>
        <v>1042</v>
      </c>
      <c r="E437" s="3">
        <f>Pharm!D421</f>
        <v>140</v>
      </c>
      <c r="F437" s="3">
        <f>Pharm!E421</f>
        <v>7</v>
      </c>
      <c r="G437" s="3">
        <f>Pharm!F421</f>
        <v>4</v>
      </c>
    </row>
    <row r="438" spans="2:7" ht="15" customHeight="1" x14ac:dyDescent="0.25">
      <c r="B438" s="3">
        <f>Pharm!A422</f>
        <v>21906</v>
      </c>
      <c r="C438" s="3">
        <f>Pharm!B422</f>
        <v>40392.004904704358</v>
      </c>
      <c r="D438" s="3">
        <f>Pharm!C422</f>
        <v>1027</v>
      </c>
      <c r="E438" s="3">
        <f>Pharm!D422</f>
        <v>157</v>
      </c>
      <c r="F438" s="3">
        <f>Pharm!E422</f>
        <v>7</v>
      </c>
      <c r="G438" s="3">
        <f>Pharm!F422</f>
        <v>1</v>
      </c>
    </row>
    <row r="439" spans="2:7" ht="15" customHeight="1" x14ac:dyDescent="0.25">
      <c r="B439" s="3">
        <f>Pharm!A423</f>
        <v>21959</v>
      </c>
      <c r="C439" s="3">
        <f>Pharm!B423</f>
        <v>40392.171799984026</v>
      </c>
      <c r="D439" s="3">
        <f>Pharm!C423</f>
        <v>1105</v>
      </c>
      <c r="E439" s="3">
        <f>Pharm!D423</f>
        <v>157</v>
      </c>
      <c r="F439" s="3">
        <f>Pharm!E423</f>
        <v>17</v>
      </c>
      <c r="G439" s="3">
        <f>Pharm!F423</f>
        <v>3</v>
      </c>
    </row>
    <row r="440" spans="2:7" ht="15" customHeight="1" x14ac:dyDescent="0.25">
      <c r="B440" s="3">
        <f>Pharm!A424</f>
        <v>21989</v>
      </c>
      <c r="C440" s="3">
        <f>Pharm!B424</f>
        <v>40392.346443208706</v>
      </c>
      <c r="D440" s="3">
        <f>Pharm!C424</f>
        <v>1005</v>
      </c>
      <c r="E440" s="3">
        <f>Pharm!D424</f>
        <v>133</v>
      </c>
      <c r="F440" s="3">
        <f>Pharm!E424</f>
        <v>24</v>
      </c>
      <c r="G440" s="3">
        <f>Pharm!F424</f>
        <v>3</v>
      </c>
    </row>
    <row r="441" spans="2:7" ht="15" customHeight="1" x14ac:dyDescent="0.25">
      <c r="B441" s="3">
        <f>Pharm!A425</f>
        <v>22071</v>
      </c>
      <c r="C441" s="3">
        <f>Pharm!B425</f>
        <v>40392.71647733522</v>
      </c>
      <c r="D441" s="3">
        <f>Pharm!C425</f>
        <v>1042</v>
      </c>
      <c r="E441" s="3">
        <f>Pharm!D425</f>
        <v>191</v>
      </c>
      <c r="F441" s="3">
        <f>Pharm!E425</f>
        <v>18</v>
      </c>
      <c r="G441" s="3">
        <f>Pharm!F425</f>
        <v>4</v>
      </c>
    </row>
    <row r="442" spans="2:7" ht="15" customHeight="1" x14ac:dyDescent="0.25">
      <c r="B442" s="3">
        <f>Pharm!A426</f>
        <v>22113</v>
      </c>
      <c r="C442" s="3">
        <f>Pharm!B426</f>
        <v>40392.7489354672</v>
      </c>
      <c r="D442" s="3">
        <f>Pharm!C426</f>
        <v>1056</v>
      </c>
      <c r="E442" s="3">
        <f>Pharm!D426</f>
        <v>138</v>
      </c>
      <c r="F442" s="3">
        <f>Pharm!E426</f>
        <v>20</v>
      </c>
      <c r="G442" s="3">
        <f>Pharm!F426</f>
        <v>1</v>
      </c>
    </row>
    <row r="443" spans="2:7" ht="15" customHeight="1" x14ac:dyDescent="0.25">
      <c r="B443" s="3">
        <f>Pharm!A427</f>
        <v>22201</v>
      </c>
      <c r="C443" s="3">
        <f>Pharm!B427</f>
        <v>40393.064945588281</v>
      </c>
      <c r="D443" s="3">
        <f>Pharm!C427</f>
        <v>1076</v>
      </c>
      <c r="E443" s="3">
        <f>Pharm!D427</f>
        <v>160</v>
      </c>
      <c r="F443" s="3">
        <f>Pharm!E427</f>
        <v>12</v>
      </c>
      <c r="G443" s="3">
        <f>Pharm!F427</f>
        <v>2</v>
      </c>
    </row>
    <row r="444" spans="2:7" ht="15" customHeight="1" x14ac:dyDescent="0.25">
      <c r="B444" s="3">
        <f>Pharm!A428</f>
        <v>22228</v>
      </c>
      <c r="C444" s="3">
        <f>Pharm!B428</f>
        <v>40393.167160682053</v>
      </c>
      <c r="D444" s="3">
        <f>Pharm!C428</f>
        <v>1015</v>
      </c>
      <c r="E444" s="3">
        <f>Pharm!D428</f>
        <v>156</v>
      </c>
      <c r="F444" s="3">
        <f>Pharm!E428</f>
        <v>6</v>
      </c>
      <c r="G444" s="3">
        <f>Pharm!F428</f>
        <v>2</v>
      </c>
    </row>
    <row r="445" spans="2:7" ht="15" customHeight="1" x14ac:dyDescent="0.25">
      <c r="B445" s="3">
        <f>Pharm!A429</f>
        <v>22292</v>
      </c>
      <c r="C445" s="3">
        <f>Pharm!B429</f>
        <v>40393.487533991036</v>
      </c>
      <c r="D445" s="3">
        <f>Pharm!C429</f>
        <v>1079</v>
      </c>
      <c r="E445" s="3">
        <f>Pharm!D429</f>
        <v>162</v>
      </c>
      <c r="F445" s="3">
        <f>Pharm!E429</f>
        <v>23</v>
      </c>
      <c r="G445" s="3">
        <f>Pharm!F429</f>
        <v>2</v>
      </c>
    </row>
    <row r="446" spans="2:7" ht="15" customHeight="1" x14ac:dyDescent="0.25">
      <c r="B446" s="3">
        <f>Pharm!A430</f>
        <v>22385</v>
      </c>
      <c r="C446" s="3">
        <f>Pharm!B430</f>
        <v>40393.687936921779</v>
      </c>
      <c r="D446" s="3">
        <f>Pharm!C430</f>
        <v>1107</v>
      </c>
      <c r="E446" s="3">
        <f>Pharm!D430</f>
        <v>145</v>
      </c>
      <c r="F446" s="3">
        <f>Pharm!E430</f>
        <v>19</v>
      </c>
      <c r="G446" s="3">
        <f>Pharm!F430</f>
        <v>3</v>
      </c>
    </row>
    <row r="447" spans="2:7" ht="15" customHeight="1" x14ac:dyDescent="0.25">
      <c r="B447" s="3">
        <f>Pharm!A431</f>
        <v>22468</v>
      </c>
      <c r="C447" s="3">
        <f>Pharm!B431</f>
        <v>40393.858128655062</v>
      </c>
      <c r="D447" s="3">
        <f>Pharm!C431</f>
        <v>1093</v>
      </c>
      <c r="E447" s="3">
        <f>Pharm!D431</f>
        <v>187</v>
      </c>
      <c r="F447" s="3">
        <f>Pharm!E431</f>
        <v>8</v>
      </c>
      <c r="G447" s="3">
        <f>Pharm!F431</f>
        <v>2</v>
      </c>
    </row>
    <row r="448" spans="2:7" ht="15" customHeight="1" x14ac:dyDescent="0.25">
      <c r="B448" s="3">
        <f>Pharm!A432</f>
        <v>22522</v>
      </c>
      <c r="C448" s="3">
        <f>Pharm!B432</f>
        <v>40393.891056010048</v>
      </c>
      <c r="D448" s="3">
        <f>Pharm!C432</f>
        <v>1058</v>
      </c>
      <c r="E448" s="3">
        <f>Pharm!D432</f>
        <v>147</v>
      </c>
      <c r="F448" s="3">
        <f>Pharm!E432</f>
        <v>24</v>
      </c>
      <c r="G448" s="3">
        <f>Pharm!F432</f>
        <v>1</v>
      </c>
    </row>
    <row r="449" spans="2:7" ht="15" customHeight="1" x14ac:dyDescent="0.25">
      <c r="B449" s="3">
        <f>Pharm!A433</f>
        <v>22540</v>
      </c>
      <c r="C449" s="3">
        <f>Pharm!B433</f>
        <v>40393.893841658573</v>
      </c>
      <c r="D449" s="3">
        <f>Pharm!C433</f>
        <v>1121</v>
      </c>
      <c r="E449" s="3">
        <f>Pharm!D433</f>
        <v>152</v>
      </c>
      <c r="F449" s="3">
        <f>Pharm!E433</f>
        <v>22</v>
      </c>
      <c r="G449" s="3">
        <f>Pharm!F433</f>
        <v>1</v>
      </c>
    </row>
    <row r="450" spans="2:7" ht="15" customHeight="1" x14ac:dyDescent="0.25">
      <c r="B450" s="3">
        <f>Pharm!A434</f>
        <v>22636</v>
      </c>
      <c r="C450" s="3">
        <f>Pharm!B434</f>
        <v>40394.316347444517</v>
      </c>
      <c r="D450" s="3">
        <f>Pharm!C434</f>
        <v>1034</v>
      </c>
      <c r="E450" s="3">
        <f>Pharm!D434</f>
        <v>154</v>
      </c>
      <c r="F450" s="3">
        <f>Pharm!E434</f>
        <v>15</v>
      </c>
      <c r="G450" s="3">
        <f>Pharm!F434</f>
        <v>2</v>
      </c>
    </row>
    <row r="451" spans="2:7" ht="15" customHeight="1" x14ac:dyDescent="0.25">
      <c r="B451" s="3">
        <f>Pharm!A435</f>
        <v>22713</v>
      </c>
      <c r="C451" s="3">
        <f>Pharm!B435</f>
        <v>40394.558200977168</v>
      </c>
      <c r="D451" s="3">
        <f>Pharm!C435</f>
        <v>1071</v>
      </c>
      <c r="E451" s="3">
        <f>Pharm!D435</f>
        <v>147</v>
      </c>
      <c r="F451" s="3">
        <f>Pharm!E435</f>
        <v>5</v>
      </c>
      <c r="G451" s="3">
        <f>Pharm!F435</f>
        <v>4</v>
      </c>
    </row>
    <row r="452" spans="2:7" ht="15" customHeight="1" x14ac:dyDescent="0.25">
      <c r="B452" s="3">
        <f>Pharm!A436</f>
        <v>22753</v>
      </c>
      <c r="C452" s="3">
        <f>Pharm!B436</f>
        <v>40394.751558064192</v>
      </c>
      <c r="D452" s="3">
        <f>Pharm!C436</f>
        <v>1091</v>
      </c>
      <c r="E452" s="3">
        <f>Pharm!D436</f>
        <v>152</v>
      </c>
      <c r="F452" s="3">
        <f>Pharm!E436</f>
        <v>29</v>
      </c>
      <c r="G452" s="3">
        <f>Pharm!F436</f>
        <v>3</v>
      </c>
    </row>
    <row r="453" spans="2:7" ht="15" customHeight="1" x14ac:dyDescent="0.25">
      <c r="B453" s="3">
        <f>Pharm!A437</f>
        <v>22853</v>
      </c>
      <c r="C453" s="3">
        <f>Pharm!B437</f>
        <v>40395.068337468176</v>
      </c>
      <c r="D453" s="3">
        <f>Pharm!C437</f>
        <v>1038</v>
      </c>
      <c r="E453" s="3">
        <f>Pharm!D437</f>
        <v>135</v>
      </c>
      <c r="F453" s="3">
        <f>Pharm!E437</f>
        <v>29</v>
      </c>
      <c r="G453" s="3">
        <f>Pharm!F437</f>
        <v>4</v>
      </c>
    </row>
    <row r="454" spans="2:7" ht="15" customHeight="1" x14ac:dyDescent="0.25">
      <c r="B454" s="3">
        <f>Pharm!A438</f>
        <v>22870</v>
      </c>
      <c r="C454" s="3">
        <f>Pharm!B438</f>
        <v>40395.129565130846</v>
      </c>
      <c r="D454" s="3">
        <f>Pharm!C438</f>
        <v>1011</v>
      </c>
      <c r="E454" s="3">
        <f>Pharm!D438</f>
        <v>159</v>
      </c>
      <c r="F454" s="3">
        <f>Pharm!E438</f>
        <v>26</v>
      </c>
      <c r="G454" s="3">
        <f>Pharm!F438</f>
        <v>3</v>
      </c>
    </row>
    <row r="455" spans="2:7" ht="15" customHeight="1" x14ac:dyDescent="0.25">
      <c r="B455" s="3">
        <f>Pharm!A439</f>
        <v>22926</v>
      </c>
      <c r="C455" s="3">
        <f>Pharm!B439</f>
        <v>40395.265659076933</v>
      </c>
      <c r="D455" s="3">
        <f>Pharm!C439</f>
        <v>1144</v>
      </c>
      <c r="E455" s="3">
        <f>Pharm!D439</f>
        <v>165</v>
      </c>
      <c r="F455" s="3">
        <f>Pharm!E439</f>
        <v>4</v>
      </c>
      <c r="G455" s="3">
        <f>Pharm!F439</f>
        <v>4</v>
      </c>
    </row>
    <row r="456" spans="2:7" ht="15" customHeight="1" x14ac:dyDescent="0.25">
      <c r="B456" s="3">
        <f>Pharm!A440</f>
        <v>22959</v>
      </c>
      <c r="C456" s="3">
        <f>Pharm!B440</f>
        <v>40395.315409657829</v>
      </c>
      <c r="D456" s="3">
        <f>Pharm!C440</f>
        <v>1140</v>
      </c>
      <c r="E456" s="3">
        <f>Pharm!D440</f>
        <v>172</v>
      </c>
      <c r="F456" s="3">
        <f>Pharm!E440</f>
        <v>13</v>
      </c>
      <c r="G456" s="3">
        <f>Pharm!F440</f>
        <v>3</v>
      </c>
    </row>
    <row r="457" spans="2:7" ht="15" customHeight="1" x14ac:dyDescent="0.25">
      <c r="B457" s="3">
        <f>Pharm!A441</f>
        <v>22992</v>
      </c>
      <c r="C457" s="3">
        <f>Pharm!B441</f>
        <v>40395.492837226717</v>
      </c>
      <c r="D457" s="3">
        <f>Pharm!C441</f>
        <v>1147</v>
      </c>
      <c r="E457" s="3">
        <f>Pharm!D441</f>
        <v>135</v>
      </c>
      <c r="F457" s="3">
        <f>Pharm!E441</f>
        <v>12</v>
      </c>
      <c r="G457" s="3">
        <f>Pharm!F441</f>
        <v>1</v>
      </c>
    </row>
    <row r="458" spans="2:7" ht="15" customHeight="1" x14ac:dyDescent="0.25">
      <c r="B458" s="3">
        <f>Pharm!A442</f>
        <v>23053</v>
      </c>
      <c r="C458" s="3">
        <f>Pharm!B442</f>
        <v>40395.900180123652</v>
      </c>
      <c r="D458" s="3">
        <f>Pharm!C442</f>
        <v>1061</v>
      </c>
      <c r="E458" s="3">
        <f>Pharm!D442</f>
        <v>191</v>
      </c>
      <c r="F458" s="3">
        <f>Pharm!E442</f>
        <v>7</v>
      </c>
      <c r="G458" s="3">
        <f>Pharm!F442</f>
        <v>1</v>
      </c>
    </row>
    <row r="459" spans="2:7" ht="15" customHeight="1" x14ac:dyDescent="0.25">
      <c r="B459" s="3">
        <f>Pharm!A443</f>
        <v>23072</v>
      </c>
      <c r="C459" s="3">
        <f>Pharm!B443</f>
        <v>40395.984179786305</v>
      </c>
      <c r="D459" s="3">
        <f>Pharm!C443</f>
        <v>1068</v>
      </c>
      <c r="E459" s="3">
        <f>Pharm!D443</f>
        <v>143</v>
      </c>
      <c r="F459" s="3">
        <f>Pharm!E443</f>
        <v>28</v>
      </c>
      <c r="G459" s="3">
        <f>Pharm!F443</f>
        <v>1</v>
      </c>
    </row>
    <row r="460" spans="2:7" ht="15" customHeight="1" x14ac:dyDescent="0.25">
      <c r="B460" s="3">
        <f>Pharm!A444</f>
        <v>23146</v>
      </c>
      <c r="C460" s="3">
        <f>Pharm!B444</f>
        <v>40396.268632116124</v>
      </c>
      <c r="D460" s="3">
        <f>Pharm!C444</f>
        <v>1078</v>
      </c>
      <c r="E460" s="3">
        <f>Pharm!D444</f>
        <v>166</v>
      </c>
      <c r="F460" s="3">
        <f>Pharm!E444</f>
        <v>21</v>
      </c>
      <c r="G460" s="3">
        <f>Pharm!F444</f>
        <v>1</v>
      </c>
    </row>
    <row r="461" spans="2:7" ht="15" customHeight="1" x14ac:dyDescent="0.25">
      <c r="B461" s="3">
        <f>Pharm!A445</f>
        <v>23165</v>
      </c>
      <c r="C461" s="3">
        <f>Pharm!B445</f>
        <v>40396.39200682973</v>
      </c>
      <c r="D461" s="3">
        <f>Pharm!C445</f>
        <v>1014</v>
      </c>
      <c r="E461" s="3">
        <f>Pharm!D445</f>
        <v>137</v>
      </c>
      <c r="F461" s="3">
        <f>Pharm!E445</f>
        <v>4</v>
      </c>
      <c r="G461" s="3">
        <f>Pharm!F445</f>
        <v>2</v>
      </c>
    </row>
    <row r="462" spans="2:7" ht="15" customHeight="1" x14ac:dyDescent="0.25">
      <c r="B462" s="3">
        <f>Pharm!A446</f>
        <v>23235</v>
      </c>
      <c r="C462" s="3">
        <f>Pharm!B446</f>
        <v>40396.49125545493</v>
      </c>
      <c r="D462" s="3">
        <f>Pharm!C446</f>
        <v>1106</v>
      </c>
      <c r="E462" s="3">
        <f>Pharm!D446</f>
        <v>172</v>
      </c>
      <c r="F462" s="3">
        <f>Pharm!E446</f>
        <v>8</v>
      </c>
      <c r="G462" s="3">
        <f>Pharm!F446</f>
        <v>4</v>
      </c>
    </row>
    <row r="463" spans="2:7" ht="15" customHeight="1" x14ac:dyDescent="0.25">
      <c r="B463" s="3">
        <f>Pharm!A447</f>
        <v>23300</v>
      </c>
      <c r="C463" s="3">
        <f>Pharm!B447</f>
        <v>40396.867715392582</v>
      </c>
      <c r="D463" s="3">
        <f>Pharm!C447</f>
        <v>1085</v>
      </c>
      <c r="E463" s="3">
        <f>Pharm!D447</f>
        <v>161</v>
      </c>
      <c r="F463" s="3">
        <f>Pharm!E447</f>
        <v>12</v>
      </c>
      <c r="G463" s="3">
        <f>Pharm!F447</f>
        <v>2</v>
      </c>
    </row>
    <row r="464" spans="2:7" ht="15" customHeight="1" x14ac:dyDescent="0.25">
      <c r="B464" s="3">
        <f>Pharm!A448</f>
        <v>23379</v>
      </c>
      <c r="C464" s="3">
        <f>Pharm!B448</f>
        <v>40397.038269134027</v>
      </c>
      <c r="D464" s="3">
        <f>Pharm!C448</f>
        <v>1108</v>
      </c>
      <c r="E464" s="3">
        <f>Pharm!D448</f>
        <v>191</v>
      </c>
      <c r="F464" s="3">
        <f>Pharm!E448</f>
        <v>20</v>
      </c>
      <c r="G464" s="3">
        <f>Pharm!F448</f>
        <v>4</v>
      </c>
    </row>
    <row r="465" spans="2:7" ht="15" customHeight="1" x14ac:dyDescent="0.25">
      <c r="B465" s="3">
        <f>Pharm!A449</f>
        <v>23466</v>
      </c>
      <c r="C465" s="3">
        <f>Pharm!B449</f>
        <v>40397.301456655186</v>
      </c>
      <c r="D465" s="3">
        <f>Pharm!C449</f>
        <v>1149</v>
      </c>
      <c r="E465" s="3">
        <f>Pharm!D449</f>
        <v>151</v>
      </c>
      <c r="F465" s="3">
        <f>Pharm!E449</f>
        <v>12</v>
      </c>
      <c r="G465" s="3">
        <f>Pharm!F449</f>
        <v>4</v>
      </c>
    </row>
    <row r="466" spans="2:7" ht="15" customHeight="1" x14ac:dyDescent="0.25">
      <c r="B466" s="3">
        <f>Pharm!A450</f>
        <v>23494</v>
      </c>
      <c r="C466" s="3">
        <f>Pharm!B450</f>
        <v>40397.319291386455</v>
      </c>
      <c r="D466" s="3">
        <f>Pharm!C450</f>
        <v>1144</v>
      </c>
      <c r="E466" s="3">
        <f>Pharm!D450</f>
        <v>192</v>
      </c>
      <c r="F466" s="3">
        <f>Pharm!E450</f>
        <v>22</v>
      </c>
      <c r="G466" s="3">
        <f>Pharm!F450</f>
        <v>4</v>
      </c>
    </row>
    <row r="467" spans="2:7" ht="15" customHeight="1" x14ac:dyDescent="0.25">
      <c r="B467" s="3">
        <f>Pharm!A451</f>
        <v>23573</v>
      </c>
      <c r="C467" s="3">
        <f>Pharm!B451</f>
        <v>40397.620283012802</v>
      </c>
      <c r="D467" s="3">
        <f>Pharm!C451</f>
        <v>1075</v>
      </c>
      <c r="E467" s="3">
        <f>Pharm!D451</f>
        <v>158</v>
      </c>
      <c r="F467" s="3">
        <f>Pharm!E451</f>
        <v>26</v>
      </c>
      <c r="G467" s="3">
        <f>Pharm!F451</f>
        <v>4</v>
      </c>
    </row>
    <row r="468" spans="2:7" ht="15" customHeight="1" x14ac:dyDescent="0.25">
      <c r="B468" s="3">
        <f>Pharm!A452</f>
        <v>23626</v>
      </c>
      <c r="C468" s="3">
        <f>Pharm!B452</f>
        <v>40397.779185813648</v>
      </c>
      <c r="D468" s="3">
        <f>Pharm!C452</f>
        <v>1062</v>
      </c>
      <c r="E468" s="3">
        <f>Pharm!D452</f>
        <v>142</v>
      </c>
      <c r="F468" s="3">
        <f>Pharm!E452</f>
        <v>7</v>
      </c>
      <c r="G468" s="3">
        <f>Pharm!F452</f>
        <v>1</v>
      </c>
    </row>
    <row r="469" spans="2:7" ht="15" customHeight="1" x14ac:dyDescent="0.25">
      <c r="B469" s="3">
        <f>Pharm!A453</f>
        <v>23689</v>
      </c>
      <c r="C469" s="3">
        <f>Pharm!B453</f>
        <v>40398.139968007847</v>
      </c>
      <c r="D469" s="3">
        <f>Pharm!C453</f>
        <v>1013</v>
      </c>
      <c r="E469" s="3">
        <f>Pharm!D453</f>
        <v>191</v>
      </c>
      <c r="F469" s="3">
        <f>Pharm!E453</f>
        <v>13</v>
      </c>
      <c r="G469" s="3">
        <f>Pharm!F453</f>
        <v>4</v>
      </c>
    </row>
    <row r="470" spans="2:7" ht="15" customHeight="1" x14ac:dyDescent="0.25">
      <c r="B470" s="3">
        <f>Pharm!A454</f>
        <v>23770</v>
      </c>
      <c r="C470" s="3">
        <f>Pharm!B454</f>
        <v>40398.441094974565</v>
      </c>
      <c r="D470" s="3">
        <f>Pharm!C454</f>
        <v>1129</v>
      </c>
      <c r="E470" s="3">
        <f>Pharm!D454</f>
        <v>173</v>
      </c>
      <c r="F470" s="3">
        <f>Pharm!E454</f>
        <v>11</v>
      </c>
      <c r="G470" s="3">
        <f>Pharm!F454</f>
        <v>4</v>
      </c>
    </row>
    <row r="471" spans="2:7" ht="15" customHeight="1" x14ac:dyDescent="0.25">
      <c r="B471" s="3">
        <f>Pharm!A455</f>
        <v>23826</v>
      </c>
      <c r="C471" s="3">
        <f>Pharm!B455</f>
        <v>40398.5974479207</v>
      </c>
      <c r="D471" s="3">
        <f>Pharm!C455</f>
        <v>1107</v>
      </c>
      <c r="E471" s="3">
        <f>Pharm!D455</f>
        <v>133</v>
      </c>
      <c r="F471" s="3">
        <f>Pharm!E455</f>
        <v>16</v>
      </c>
      <c r="G471" s="3">
        <f>Pharm!F455</f>
        <v>4</v>
      </c>
    </row>
    <row r="472" spans="2:7" ht="15" customHeight="1" x14ac:dyDescent="0.25">
      <c r="B472" s="3">
        <f>Pharm!A456</f>
        <v>23887</v>
      </c>
      <c r="C472" s="3">
        <f>Pharm!B456</f>
        <v>40398.837353087591</v>
      </c>
      <c r="D472" s="3">
        <f>Pharm!C456</f>
        <v>1040</v>
      </c>
      <c r="E472" s="3">
        <f>Pharm!D456</f>
        <v>164</v>
      </c>
      <c r="F472" s="3">
        <f>Pharm!E456</f>
        <v>3</v>
      </c>
      <c r="G472" s="3">
        <f>Pharm!F456</f>
        <v>2</v>
      </c>
    </row>
    <row r="473" spans="2:7" ht="15" customHeight="1" x14ac:dyDescent="0.25">
      <c r="B473" s="3">
        <f>Pharm!A457</f>
        <v>23980</v>
      </c>
      <c r="C473" s="3">
        <f>Pharm!B457</f>
        <v>40399.386815953294</v>
      </c>
      <c r="D473" s="3">
        <f>Pharm!C457</f>
        <v>1094</v>
      </c>
      <c r="E473" s="3">
        <f>Pharm!D457</f>
        <v>131</v>
      </c>
      <c r="F473" s="3">
        <f>Pharm!E457</f>
        <v>5</v>
      </c>
      <c r="G473" s="3">
        <f>Pharm!F457</f>
        <v>4</v>
      </c>
    </row>
    <row r="474" spans="2:7" ht="15" customHeight="1" x14ac:dyDescent="0.25">
      <c r="B474" s="3">
        <f>Pharm!A458</f>
        <v>23990</v>
      </c>
      <c r="C474" s="3">
        <f>Pharm!B458</f>
        <v>40399.442922248345</v>
      </c>
      <c r="D474" s="3">
        <f>Pharm!C458</f>
        <v>1017</v>
      </c>
      <c r="E474" s="3">
        <f>Pharm!D458</f>
        <v>140</v>
      </c>
      <c r="F474" s="3">
        <f>Pharm!E458</f>
        <v>30</v>
      </c>
      <c r="G474" s="3">
        <f>Pharm!F458</f>
        <v>4</v>
      </c>
    </row>
    <row r="475" spans="2:7" ht="15" customHeight="1" x14ac:dyDescent="0.25">
      <c r="B475" s="3">
        <f>Pharm!A459</f>
        <v>24042</v>
      </c>
      <c r="C475" s="3">
        <f>Pharm!B459</f>
        <v>40399.668211762393</v>
      </c>
      <c r="D475" s="3">
        <f>Pharm!C459</f>
        <v>1098</v>
      </c>
      <c r="E475" s="3">
        <f>Pharm!D459</f>
        <v>181</v>
      </c>
      <c r="F475" s="3">
        <f>Pharm!E459</f>
        <v>19</v>
      </c>
      <c r="G475" s="3">
        <f>Pharm!F459</f>
        <v>3</v>
      </c>
    </row>
    <row r="476" spans="2:7" ht="15" customHeight="1" x14ac:dyDescent="0.25">
      <c r="B476" s="3">
        <f>Pharm!A460</f>
        <v>24045</v>
      </c>
      <c r="C476" s="3">
        <f>Pharm!B460</f>
        <v>40399.669732355454</v>
      </c>
      <c r="D476" s="3">
        <f>Pharm!C460</f>
        <v>1009</v>
      </c>
      <c r="E476" s="3">
        <f>Pharm!D460</f>
        <v>157</v>
      </c>
      <c r="F476" s="3">
        <f>Pharm!E460</f>
        <v>5</v>
      </c>
      <c r="G476" s="3">
        <f>Pharm!F460</f>
        <v>1</v>
      </c>
    </row>
    <row r="477" spans="2:7" ht="15" customHeight="1" x14ac:dyDescent="0.25">
      <c r="B477" s="3">
        <f>Pharm!A461</f>
        <v>24136</v>
      </c>
      <c r="C477" s="3">
        <f>Pharm!B461</f>
        <v>40399.834132403266</v>
      </c>
      <c r="D477" s="3">
        <f>Pharm!C461</f>
        <v>1081</v>
      </c>
      <c r="E477" s="3">
        <f>Pharm!D461</f>
        <v>149</v>
      </c>
      <c r="F477" s="3">
        <f>Pharm!E461</f>
        <v>27</v>
      </c>
      <c r="G477" s="3">
        <f>Pharm!F461</f>
        <v>1</v>
      </c>
    </row>
    <row r="478" spans="2:7" ht="15" customHeight="1" x14ac:dyDescent="0.25">
      <c r="B478" s="3">
        <f>Pharm!A462</f>
        <v>24206</v>
      </c>
      <c r="C478" s="3">
        <f>Pharm!B462</f>
        <v>40399.905811105898</v>
      </c>
      <c r="D478" s="3">
        <f>Pharm!C462</f>
        <v>1004</v>
      </c>
      <c r="E478" s="3">
        <f>Pharm!D462</f>
        <v>147</v>
      </c>
      <c r="F478" s="3">
        <f>Pharm!E462</f>
        <v>14</v>
      </c>
      <c r="G478" s="3">
        <f>Pharm!F462</f>
        <v>4</v>
      </c>
    </row>
    <row r="479" spans="2:7" ht="15" customHeight="1" x14ac:dyDescent="0.25">
      <c r="B479" s="3">
        <f>Pharm!A463</f>
        <v>24242</v>
      </c>
      <c r="C479" s="3">
        <f>Pharm!B463</f>
        <v>40400.112015784951</v>
      </c>
      <c r="D479" s="3">
        <f>Pharm!C463</f>
        <v>1010</v>
      </c>
      <c r="E479" s="3">
        <f>Pharm!D463</f>
        <v>175</v>
      </c>
      <c r="F479" s="3">
        <f>Pharm!E463</f>
        <v>19</v>
      </c>
      <c r="G479" s="3">
        <f>Pharm!F463</f>
        <v>3</v>
      </c>
    </row>
    <row r="480" spans="2:7" ht="15" customHeight="1" x14ac:dyDescent="0.25">
      <c r="B480" s="3">
        <f>Pharm!A464</f>
        <v>24274</v>
      </c>
      <c r="C480" s="3">
        <f>Pharm!B464</f>
        <v>40400.202021630132</v>
      </c>
      <c r="D480" s="3">
        <f>Pharm!C464</f>
        <v>1090</v>
      </c>
      <c r="E480" s="3">
        <f>Pharm!D464</f>
        <v>173</v>
      </c>
      <c r="F480" s="3">
        <f>Pharm!E464</f>
        <v>25</v>
      </c>
      <c r="G480" s="3">
        <f>Pharm!F464</f>
        <v>3</v>
      </c>
    </row>
    <row r="481" spans="2:7" ht="15" customHeight="1" x14ac:dyDescent="0.25">
      <c r="B481" s="3">
        <f>Pharm!A465</f>
        <v>24277</v>
      </c>
      <c r="C481" s="3">
        <f>Pharm!B465</f>
        <v>40400.202061850498</v>
      </c>
      <c r="D481" s="3">
        <f>Pharm!C465</f>
        <v>1117</v>
      </c>
      <c r="E481" s="3">
        <f>Pharm!D465</f>
        <v>153</v>
      </c>
      <c r="F481" s="3">
        <f>Pharm!E465</f>
        <v>23</v>
      </c>
      <c r="G481" s="3">
        <f>Pharm!F465</f>
        <v>3</v>
      </c>
    </row>
    <row r="482" spans="2:7" ht="15" customHeight="1" x14ac:dyDescent="0.25">
      <c r="B482" s="3">
        <f>Pharm!A466</f>
        <v>24369</v>
      </c>
      <c r="C482" s="3">
        <f>Pharm!B466</f>
        <v>40400.316592568393</v>
      </c>
      <c r="D482" s="3">
        <f>Pharm!C466</f>
        <v>1012</v>
      </c>
      <c r="E482" s="3">
        <f>Pharm!D466</f>
        <v>192</v>
      </c>
      <c r="F482" s="3">
        <f>Pharm!E466</f>
        <v>22</v>
      </c>
      <c r="G482" s="3">
        <f>Pharm!F466</f>
        <v>1</v>
      </c>
    </row>
    <row r="483" spans="2:7" ht="15" customHeight="1" x14ac:dyDescent="0.25">
      <c r="B483" s="3">
        <f>Pharm!A467</f>
        <v>24388</v>
      </c>
      <c r="C483" s="3">
        <f>Pharm!B467</f>
        <v>40400.31794837951</v>
      </c>
      <c r="D483" s="3">
        <f>Pharm!C467</f>
        <v>1065</v>
      </c>
      <c r="E483" s="3">
        <f>Pharm!D467</f>
        <v>160</v>
      </c>
      <c r="F483" s="3">
        <f>Pharm!E467</f>
        <v>14</v>
      </c>
      <c r="G483" s="3">
        <f>Pharm!F467</f>
        <v>1</v>
      </c>
    </row>
    <row r="484" spans="2:7" ht="15" customHeight="1" x14ac:dyDescent="0.25">
      <c r="B484" s="3">
        <f>Pharm!A468</f>
        <v>24461</v>
      </c>
      <c r="C484" s="3">
        <f>Pharm!B468</f>
        <v>40400.556927675127</v>
      </c>
      <c r="D484" s="3">
        <f>Pharm!C468</f>
        <v>1098</v>
      </c>
      <c r="E484" s="3">
        <f>Pharm!D468</f>
        <v>187</v>
      </c>
      <c r="F484" s="3">
        <f>Pharm!E468</f>
        <v>21</v>
      </c>
      <c r="G484" s="3">
        <f>Pharm!F468</f>
        <v>4</v>
      </c>
    </row>
    <row r="485" spans="2:7" ht="15" customHeight="1" x14ac:dyDescent="0.25">
      <c r="B485" s="3">
        <f>Pharm!A469</f>
        <v>24556</v>
      </c>
      <c r="C485" s="3">
        <f>Pharm!B469</f>
        <v>40400.957706773763</v>
      </c>
      <c r="D485" s="3">
        <f>Pharm!C469</f>
        <v>1017</v>
      </c>
      <c r="E485" s="3">
        <f>Pharm!D469</f>
        <v>186</v>
      </c>
      <c r="F485" s="3">
        <f>Pharm!E469</f>
        <v>19</v>
      </c>
      <c r="G485" s="3">
        <f>Pharm!F469</f>
        <v>1</v>
      </c>
    </row>
    <row r="486" spans="2:7" ht="15" customHeight="1" x14ac:dyDescent="0.25">
      <c r="B486" s="3">
        <f>Pharm!A470</f>
        <v>24627</v>
      </c>
      <c r="C486" s="3">
        <f>Pharm!B470</f>
        <v>40401.436678755599</v>
      </c>
      <c r="D486" s="3">
        <f>Pharm!C470</f>
        <v>1030</v>
      </c>
      <c r="E486" s="3">
        <f>Pharm!D470</f>
        <v>133</v>
      </c>
      <c r="F486" s="3">
        <f>Pharm!E470</f>
        <v>11</v>
      </c>
      <c r="G486" s="3">
        <f>Pharm!F470</f>
        <v>4</v>
      </c>
    </row>
    <row r="487" spans="2:7" ht="15" customHeight="1" x14ac:dyDescent="0.25">
      <c r="B487" s="3">
        <f>Pharm!A471</f>
        <v>24670</v>
      </c>
      <c r="C487" s="3">
        <f>Pharm!B471</f>
        <v>40401.597801904572</v>
      </c>
      <c r="D487" s="3">
        <f>Pharm!C471</f>
        <v>1024</v>
      </c>
      <c r="E487" s="3">
        <f>Pharm!D471</f>
        <v>168</v>
      </c>
      <c r="F487" s="3">
        <f>Pharm!E471</f>
        <v>24</v>
      </c>
      <c r="G487" s="3">
        <f>Pharm!F471</f>
        <v>3</v>
      </c>
    </row>
    <row r="488" spans="2:7" ht="15" customHeight="1" x14ac:dyDescent="0.25">
      <c r="B488" s="3">
        <f>Pharm!A472</f>
        <v>24689</v>
      </c>
      <c r="C488" s="3">
        <f>Pharm!B472</f>
        <v>40401.648532354528</v>
      </c>
      <c r="D488" s="3">
        <f>Pharm!C472</f>
        <v>1081</v>
      </c>
      <c r="E488" s="3">
        <f>Pharm!D472</f>
        <v>146</v>
      </c>
      <c r="F488" s="3">
        <f>Pharm!E472</f>
        <v>22</v>
      </c>
      <c r="G488" s="3">
        <f>Pharm!F472</f>
        <v>3</v>
      </c>
    </row>
    <row r="489" spans="2:7" ht="15" customHeight="1" x14ac:dyDescent="0.25">
      <c r="B489" s="3">
        <f>Pharm!A473</f>
        <v>24697</v>
      </c>
      <c r="C489" s="3">
        <f>Pharm!B473</f>
        <v>40401.664171909651</v>
      </c>
      <c r="D489" s="3">
        <f>Pharm!C473</f>
        <v>1116</v>
      </c>
      <c r="E489" s="3">
        <f>Pharm!D473</f>
        <v>164</v>
      </c>
      <c r="F489" s="3">
        <f>Pharm!E473</f>
        <v>29</v>
      </c>
      <c r="G489" s="3">
        <f>Pharm!F473</f>
        <v>3</v>
      </c>
    </row>
    <row r="490" spans="2:7" ht="15" customHeight="1" x14ac:dyDescent="0.25">
      <c r="B490" s="3">
        <f>Pharm!A474</f>
        <v>24779</v>
      </c>
      <c r="C490" s="3">
        <f>Pharm!B474</f>
        <v>40401.706964236517</v>
      </c>
      <c r="D490" s="3">
        <f>Pharm!C474</f>
        <v>1101</v>
      </c>
      <c r="E490" s="3">
        <f>Pharm!D474</f>
        <v>152</v>
      </c>
      <c r="F490" s="3">
        <f>Pharm!E474</f>
        <v>14</v>
      </c>
      <c r="G490" s="3">
        <f>Pharm!F474</f>
        <v>3</v>
      </c>
    </row>
    <row r="491" spans="2:7" ht="15" customHeight="1" x14ac:dyDescent="0.25">
      <c r="B491" s="3">
        <f>Pharm!A475</f>
        <v>24863</v>
      </c>
      <c r="C491" s="3">
        <f>Pharm!B475</f>
        <v>40401.770531137838</v>
      </c>
      <c r="D491" s="3">
        <f>Pharm!C475</f>
        <v>1051</v>
      </c>
      <c r="E491" s="3">
        <f>Pharm!D475</f>
        <v>154</v>
      </c>
      <c r="F491" s="3">
        <f>Pharm!E475</f>
        <v>30</v>
      </c>
      <c r="G491" s="3">
        <f>Pharm!F475</f>
        <v>2</v>
      </c>
    </row>
    <row r="492" spans="2:7" ht="15" customHeight="1" x14ac:dyDescent="0.25">
      <c r="B492" s="3">
        <f>Pharm!A476</f>
        <v>24891</v>
      </c>
      <c r="C492" s="3">
        <f>Pharm!B476</f>
        <v>40401.933563137682</v>
      </c>
      <c r="D492" s="3">
        <f>Pharm!C476</f>
        <v>1133</v>
      </c>
      <c r="E492" s="3">
        <f>Pharm!D476</f>
        <v>177</v>
      </c>
      <c r="F492" s="3">
        <f>Pharm!E476</f>
        <v>8</v>
      </c>
      <c r="G492" s="3">
        <f>Pharm!F476</f>
        <v>3</v>
      </c>
    </row>
    <row r="493" spans="2:7" ht="15" customHeight="1" x14ac:dyDescent="0.25">
      <c r="B493" s="3">
        <f>Pharm!A477</f>
        <v>24957</v>
      </c>
      <c r="C493" s="3">
        <f>Pharm!B477</f>
        <v>40402.130923008561</v>
      </c>
      <c r="D493" s="3">
        <f>Pharm!C477</f>
        <v>1091</v>
      </c>
      <c r="E493" s="3">
        <f>Pharm!D477</f>
        <v>174</v>
      </c>
      <c r="F493" s="3">
        <f>Pharm!E477</f>
        <v>10</v>
      </c>
      <c r="G493" s="3">
        <f>Pharm!F477</f>
        <v>4</v>
      </c>
    </row>
    <row r="494" spans="2:7" ht="15" customHeight="1" x14ac:dyDescent="0.25">
      <c r="B494" s="3">
        <f>Pharm!A478</f>
        <v>25011</v>
      </c>
      <c r="C494" s="3">
        <f>Pharm!B478</f>
        <v>40402.331363301106</v>
      </c>
      <c r="D494" s="3">
        <f>Pharm!C478</f>
        <v>1015</v>
      </c>
      <c r="E494" s="3">
        <f>Pharm!D478</f>
        <v>171</v>
      </c>
      <c r="F494" s="3">
        <f>Pharm!E478</f>
        <v>25</v>
      </c>
      <c r="G494" s="3">
        <f>Pharm!F478</f>
        <v>1</v>
      </c>
    </row>
    <row r="495" spans="2:7" ht="15" customHeight="1" x14ac:dyDescent="0.25">
      <c r="B495" s="3">
        <f>Pharm!A479</f>
        <v>25044</v>
      </c>
      <c r="C495" s="3">
        <f>Pharm!B479</f>
        <v>40402.497943307848</v>
      </c>
      <c r="D495" s="3">
        <f>Pharm!C479</f>
        <v>1030</v>
      </c>
      <c r="E495" s="3">
        <f>Pharm!D479</f>
        <v>152</v>
      </c>
      <c r="F495" s="3">
        <f>Pharm!E479</f>
        <v>8</v>
      </c>
      <c r="G495" s="3">
        <f>Pharm!F479</f>
        <v>1</v>
      </c>
    </row>
    <row r="496" spans="2:7" ht="15" customHeight="1" x14ac:dyDescent="0.25">
      <c r="B496" s="3">
        <f>Pharm!A480</f>
        <v>25066</v>
      </c>
      <c r="C496" s="3">
        <f>Pharm!B480</f>
        <v>40402.624102772956</v>
      </c>
      <c r="D496" s="3">
        <f>Pharm!C480</f>
        <v>1078</v>
      </c>
      <c r="E496" s="3">
        <f>Pharm!D480</f>
        <v>142</v>
      </c>
      <c r="F496" s="3">
        <f>Pharm!E480</f>
        <v>10</v>
      </c>
      <c r="G496" s="3">
        <f>Pharm!F480</f>
        <v>1</v>
      </c>
    </row>
    <row r="497" spans="2:7" ht="15" customHeight="1" x14ac:dyDescent="0.25">
      <c r="B497" s="3">
        <f>Pharm!A481</f>
        <v>25103</v>
      </c>
      <c r="C497" s="3">
        <f>Pharm!B481</f>
        <v>40402.866276614681</v>
      </c>
      <c r="D497" s="3">
        <f>Pharm!C481</f>
        <v>1065</v>
      </c>
      <c r="E497" s="3">
        <f>Pharm!D481</f>
        <v>181</v>
      </c>
      <c r="F497" s="3">
        <f>Pharm!E481</f>
        <v>1</v>
      </c>
      <c r="G497" s="3">
        <f>Pharm!F481</f>
        <v>4</v>
      </c>
    </row>
    <row r="498" spans="2:7" ht="15" customHeight="1" x14ac:dyDescent="0.25">
      <c r="B498" s="3">
        <f>Pharm!A482</f>
        <v>25199</v>
      </c>
      <c r="C498" s="3">
        <f>Pharm!B482</f>
        <v>40402.998670721478</v>
      </c>
      <c r="D498" s="3">
        <f>Pharm!C482</f>
        <v>1051</v>
      </c>
      <c r="E498" s="3">
        <f>Pharm!D482</f>
        <v>135</v>
      </c>
      <c r="F498" s="3">
        <f>Pharm!E482</f>
        <v>9</v>
      </c>
      <c r="G498" s="3">
        <f>Pharm!F482</f>
        <v>3</v>
      </c>
    </row>
    <row r="499" spans="2:7" ht="15" customHeight="1" x14ac:dyDescent="0.25">
      <c r="B499" s="3">
        <f>Pharm!A483</f>
        <v>25266</v>
      </c>
      <c r="C499" s="3">
        <f>Pharm!B483</f>
        <v>40403.109843398161</v>
      </c>
      <c r="D499" s="3">
        <f>Pharm!C483</f>
        <v>1062</v>
      </c>
      <c r="E499" s="3">
        <f>Pharm!D483</f>
        <v>151</v>
      </c>
      <c r="F499" s="3">
        <f>Pharm!E483</f>
        <v>15</v>
      </c>
      <c r="G499" s="3">
        <f>Pharm!F483</f>
        <v>3</v>
      </c>
    </row>
    <row r="500" spans="2:7" ht="15" customHeight="1" x14ac:dyDescent="0.25">
      <c r="B500" s="3">
        <f>Pharm!A484</f>
        <v>25354</v>
      </c>
      <c r="C500" s="3">
        <f>Pharm!B484</f>
        <v>40403.730469994895</v>
      </c>
      <c r="D500" s="3">
        <f>Pharm!C484</f>
        <v>1110</v>
      </c>
      <c r="E500" s="3">
        <f>Pharm!D484</f>
        <v>141</v>
      </c>
      <c r="F500" s="3">
        <f>Pharm!E484</f>
        <v>15</v>
      </c>
      <c r="G500" s="3">
        <f>Pharm!F484</f>
        <v>2</v>
      </c>
    </row>
    <row r="501" spans="2:7" ht="15" customHeight="1" x14ac:dyDescent="0.25">
      <c r="B501" s="3">
        <f>Pharm!A485</f>
        <v>25370</v>
      </c>
      <c r="C501" s="3">
        <f>Pharm!B485</f>
        <v>40403.832404736087</v>
      </c>
      <c r="D501" s="3">
        <f>Pharm!C485</f>
        <v>1131</v>
      </c>
      <c r="E501" s="3">
        <f>Pharm!D485</f>
        <v>184</v>
      </c>
      <c r="F501" s="3">
        <f>Pharm!E485</f>
        <v>30</v>
      </c>
      <c r="G501" s="3">
        <f>Pharm!F485</f>
        <v>4</v>
      </c>
    </row>
    <row r="502" spans="2:7" ht="15" customHeight="1" x14ac:dyDescent="0.25">
      <c r="B502" s="3">
        <f>Pharm!A486</f>
        <v>25432</v>
      </c>
      <c r="C502" s="3">
        <f>Pharm!B486</f>
        <v>40404.033547887768</v>
      </c>
      <c r="D502" s="3">
        <f>Pharm!C486</f>
        <v>1144</v>
      </c>
      <c r="E502" s="3">
        <f>Pharm!D486</f>
        <v>158</v>
      </c>
      <c r="F502" s="3">
        <f>Pharm!E486</f>
        <v>15</v>
      </c>
      <c r="G502" s="3">
        <f>Pharm!F486</f>
        <v>2</v>
      </c>
    </row>
    <row r="503" spans="2:7" ht="15" customHeight="1" x14ac:dyDescent="0.25">
      <c r="B503" s="3">
        <f>Pharm!A487</f>
        <v>25501</v>
      </c>
      <c r="C503" s="3">
        <f>Pharm!B487</f>
        <v>40404.468279326022</v>
      </c>
      <c r="D503" s="3">
        <f>Pharm!C487</f>
        <v>1026</v>
      </c>
      <c r="E503" s="3">
        <f>Pharm!D487</f>
        <v>144</v>
      </c>
      <c r="F503" s="3">
        <f>Pharm!E487</f>
        <v>21</v>
      </c>
      <c r="G503" s="3">
        <f>Pharm!F487</f>
        <v>3</v>
      </c>
    </row>
    <row r="504" spans="2:7" ht="15" customHeight="1" x14ac:dyDescent="0.25">
      <c r="B504" s="3">
        <f>Pharm!A488</f>
        <v>25516</v>
      </c>
      <c r="C504" s="3">
        <f>Pharm!B488</f>
        <v>40404.519520533962</v>
      </c>
      <c r="D504" s="3">
        <f>Pharm!C488</f>
        <v>1070</v>
      </c>
      <c r="E504" s="3">
        <f>Pharm!D488</f>
        <v>186</v>
      </c>
      <c r="F504" s="3">
        <f>Pharm!E488</f>
        <v>21</v>
      </c>
      <c r="G504" s="3">
        <f>Pharm!F488</f>
        <v>2</v>
      </c>
    </row>
    <row r="505" spans="2:7" ht="15" customHeight="1" x14ac:dyDescent="0.25">
      <c r="B505" s="3">
        <f>Pharm!A489</f>
        <v>25532</v>
      </c>
      <c r="C505" s="3">
        <f>Pharm!B489</f>
        <v>40404.572210621278</v>
      </c>
      <c r="D505" s="3">
        <f>Pharm!C489</f>
        <v>1146</v>
      </c>
      <c r="E505" s="3">
        <f>Pharm!D489</f>
        <v>145</v>
      </c>
      <c r="F505" s="3">
        <f>Pharm!E489</f>
        <v>14</v>
      </c>
      <c r="G505" s="3">
        <f>Pharm!F489</f>
        <v>2</v>
      </c>
    </row>
    <row r="506" spans="2:7" ht="15" customHeight="1" x14ac:dyDescent="0.25">
      <c r="B506" s="3">
        <f>Pharm!A490</f>
        <v>25629</v>
      </c>
      <c r="C506" s="3">
        <f>Pharm!B490</f>
        <v>40404.715074177126</v>
      </c>
      <c r="D506" s="3">
        <f>Pharm!C490</f>
        <v>1104</v>
      </c>
      <c r="E506" s="3">
        <f>Pharm!D490</f>
        <v>187</v>
      </c>
      <c r="F506" s="3">
        <f>Pharm!E490</f>
        <v>22</v>
      </c>
      <c r="G506" s="3">
        <f>Pharm!F490</f>
        <v>2</v>
      </c>
    </row>
    <row r="507" spans="2:7" ht="15" customHeight="1" x14ac:dyDescent="0.25">
      <c r="B507" s="3">
        <f>Pharm!A491</f>
        <v>25714</v>
      </c>
      <c r="C507" s="3">
        <f>Pharm!B491</f>
        <v>40405.047894543975</v>
      </c>
      <c r="D507" s="3">
        <f>Pharm!C491</f>
        <v>1144</v>
      </c>
      <c r="E507" s="3">
        <f>Pharm!D491</f>
        <v>173</v>
      </c>
      <c r="F507" s="3">
        <f>Pharm!E491</f>
        <v>22</v>
      </c>
      <c r="G507" s="3">
        <f>Pharm!F491</f>
        <v>1</v>
      </c>
    </row>
    <row r="508" spans="2:7" ht="15" customHeight="1" x14ac:dyDescent="0.25">
      <c r="B508" s="3">
        <f>Pharm!A492</f>
        <v>25792</v>
      </c>
      <c r="C508" s="3">
        <f>Pharm!B492</f>
        <v>40405.418750846875</v>
      </c>
      <c r="D508" s="3">
        <f>Pharm!C492</f>
        <v>1001</v>
      </c>
      <c r="E508" s="3">
        <f>Pharm!D492</f>
        <v>184</v>
      </c>
      <c r="F508" s="3">
        <f>Pharm!E492</f>
        <v>8</v>
      </c>
      <c r="G508" s="3">
        <f>Pharm!F492</f>
        <v>3</v>
      </c>
    </row>
    <row r="509" spans="2:7" ht="15" customHeight="1" x14ac:dyDescent="0.25">
      <c r="B509" s="3">
        <f>Pharm!A493</f>
        <v>25874</v>
      </c>
      <c r="C509" s="3">
        <f>Pharm!B493</f>
        <v>40405.694712468503</v>
      </c>
      <c r="D509" s="3">
        <f>Pharm!C493</f>
        <v>1044</v>
      </c>
      <c r="E509" s="3">
        <f>Pharm!D493</f>
        <v>132</v>
      </c>
      <c r="F509" s="3">
        <f>Pharm!E493</f>
        <v>15</v>
      </c>
      <c r="G509" s="3">
        <f>Pharm!F493</f>
        <v>2</v>
      </c>
    </row>
    <row r="510" spans="2:7" ht="15" customHeight="1" x14ac:dyDescent="0.25">
      <c r="B510" s="3">
        <f>Pharm!A494</f>
        <v>25910</v>
      </c>
      <c r="C510" s="3">
        <f>Pharm!B494</f>
        <v>40405.859988655386</v>
      </c>
      <c r="D510" s="3">
        <f>Pharm!C494</f>
        <v>1091</v>
      </c>
      <c r="E510" s="3">
        <f>Pharm!D494</f>
        <v>182</v>
      </c>
      <c r="F510" s="3">
        <f>Pharm!E494</f>
        <v>5</v>
      </c>
      <c r="G510" s="3">
        <f>Pharm!F494</f>
        <v>4</v>
      </c>
    </row>
    <row r="511" spans="2:7" ht="15" customHeight="1" x14ac:dyDescent="0.25">
      <c r="B511" s="3">
        <f>Pharm!A495</f>
        <v>25995</v>
      </c>
      <c r="C511" s="3">
        <f>Pharm!B495</f>
        <v>40406.103639609581</v>
      </c>
      <c r="D511" s="3">
        <f>Pharm!C495</f>
        <v>1115</v>
      </c>
      <c r="E511" s="3">
        <f>Pharm!D495</f>
        <v>192</v>
      </c>
      <c r="F511" s="3">
        <f>Pharm!E495</f>
        <v>10</v>
      </c>
      <c r="G511" s="3">
        <f>Pharm!F495</f>
        <v>3</v>
      </c>
    </row>
    <row r="512" spans="2:7" ht="15" customHeight="1" x14ac:dyDescent="0.25">
      <c r="B512" s="3">
        <f>Pharm!A496</f>
        <v>26058</v>
      </c>
      <c r="C512" s="3">
        <f>Pharm!B496</f>
        <v>40406.439439672075</v>
      </c>
      <c r="D512" s="3">
        <f>Pharm!C496</f>
        <v>1071</v>
      </c>
      <c r="E512" s="3">
        <f>Pharm!D496</f>
        <v>151</v>
      </c>
      <c r="F512" s="3">
        <f>Pharm!E496</f>
        <v>27</v>
      </c>
      <c r="G512" s="3">
        <f>Pharm!F496</f>
        <v>2</v>
      </c>
    </row>
    <row r="513" spans="2:7" ht="15" customHeight="1" x14ac:dyDescent="0.25">
      <c r="B513" s="3">
        <f>Pharm!A497</f>
        <v>26071</v>
      </c>
      <c r="C513" s="3">
        <f>Pharm!B497</f>
        <v>40406.509200897526</v>
      </c>
      <c r="D513" s="3">
        <f>Pharm!C497</f>
        <v>1126</v>
      </c>
      <c r="E513" s="3">
        <f>Pharm!D497</f>
        <v>181</v>
      </c>
      <c r="F513" s="3">
        <f>Pharm!E497</f>
        <v>16</v>
      </c>
      <c r="G513" s="3">
        <f>Pharm!F497</f>
        <v>2</v>
      </c>
    </row>
    <row r="514" spans="2:7" ht="15" customHeight="1" x14ac:dyDescent="0.25">
      <c r="B514" s="3">
        <f>Pharm!A498</f>
        <v>26165</v>
      </c>
      <c r="C514" s="3">
        <f>Pharm!B498</f>
        <v>40406.884416665467</v>
      </c>
      <c r="D514" s="3">
        <f>Pharm!C498</f>
        <v>1027</v>
      </c>
      <c r="E514" s="3">
        <f>Pharm!D498</f>
        <v>168</v>
      </c>
      <c r="F514" s="3">
        <f>Pharm!E498</f>
        <v>7</v>
      </c>
      <c r="G514" s="3">
        <f>Pharm!F498</f>
        <v>3</v>
      </c>
    </row>
    <row r="515" spans="2:7" ht="15" customHeight="1" x14ac:dyDescent="0.25">
      <c r="B515" s="3">
        <f>Pharm!A499</f>
        <v>26216</v>
      </c>
      <c r="C515" s="3">
        <f>Pharm!B499</f>
        <v>40406.938199794306</v>
      </c>
      <c r="D515" s="3">
        <f>Pharm!C499</f>
        <v>1101</v>
      </c>
      <c r="E515" s="3">
        <f>Pharm!D499</f>
        <v>151</v>
      </c>
      <c r="F515" s="3">
        <f>Pharm!E499</f>
        <v>4</v>
      </c>
      <c r="G515" s="3">
        <f>Pharm!F499</f>
        <v>4</v>
      </c>
    </row>
    <row r="516" spans="2:7" ht="15" customHeight="1" x14ac:dyDescent="0.25">
      <c r="B516" s="3">
        <f>Pharm!A500</f>
        <v>26224</v>
      </c>
      <c r="C516" s="3">
        <f>Pharm!B500</f>
        <v>40406.982385919051</v>
      </c>
      <c r="D516" s="3">
        <f>Pharm!C500</f>
        <v>1004</v>
      </c>
      <c r="E516" s="3">
        <f>Pharm!D500</f>
        <v>187</v>
      </c>
      <c r="F516" s="3">
        <f>Pharm!E500</f>
        <v>18</v>
      </c>
      <c r="G516" s="3">
        <f>Pharm!F500</f>
        <v>2</v>
      </c>
    </row>
    <row r="517" spans="2:7" ht="15" customHeight="1" x14ac:dyDescent="0.25">
      <c r="B517" s="3">
        <f>Pharm!A501</f>
        <v>26272</v>
      </c>
      <c r="C517" s="3">
        <f>Pharm!B501</f>
        <v>40407.00016090909</v>
      </c>
      <c r="D517" s="3">
        <f>Pharm!C501</f>
        <v>1020</v>
      </c>
      <c r="E517" s="3">
        <f>Pharm!D501</f>
        <v>177</v>
      </c>
      <c r="F517" s="3">
        <f>Pharm!E501</f>
        <v>25</v>
      </c>
      <c r="G517" s="3">
        <f>Pharm!F501</f>
        <v>3</v>
      </c>
    </row>
    <row r="518" spans="2:7" ht="15" customHeight="1" x14ac:dyDescent="0.25">
      <c r="B518" s="3">
        <f>Pharm!A502</f>
        <v>26331</v>
      </c>
      <c r="C518" s="3">
        <f>Pharm!B502</f>
        <v>40407.031005221528</v>
      </c>
      <c r="D518" s="3">
        <f>Pharm!C502</f>
        <v>1099</v>
      </c>
      <c r="E518" s="3">
        <f>Pharm!D502</f>
        <v>132</v>
      </c>
      <c r="F518" s="3">
        <f>Pharm!E502</f>
        <v>5</v>
      </c>
      <c r="G518" s="3">
        <f>Pharm!F502</f>
        <v>3</v>
      </c>
    </row>
    <row r="519" spans="2:7" ht="15" customHeight="1" x14ac:dyDescent="0.25">
      <c r="B519" s="3">
        <f>Pharm!A503</f>
        <v>26428</v>
      </c>
      <c r="C519" s="3">
        <f>Pharm!B503</f>
        <v>40407.708355220246</v>
      </c>
      <c r="D519" s="3">
        <f>Pharm!C503</f>
        <v>1135</v>
      </c>
      <c r="E519" s="3">
        <f>Pharm!D503</f>
        <v>135</v>
      </c>
      <c r="F519" s="3">
        <f>Pharm!E503</f>
        <v>14</v>
      </c>
      <c r="G519" s="3">
        <f>Pharm!F503</f>
        <v>4</v>
      </c>
    </row>
    <row r="520" spans="2:7" ht="15" customHeight="1" x14ac:dyDescent="0.25">
      <c r="B520" s="3">
        <f>Pharm!A504</f>
        <v>26496</v>
      </c>
      <c r="C520" s="3">
        <f>Pharm!B504</f>
        <v>40407.762755691292</v>
      </c>
      <c r="D520" s="3">
        <f>Pharm!C504</f>
        <v>1133</v>
      </c>
      <c r="E520" s="3">
        <f>Pharm!D504</f>
        <v>183</v>
      </c>
      <c r="F520" s="3">
        <f>Pharm!E504</f>
        <v>18</v>
      </c>
      <c r="G520" s="3">
        <f>Pharm!F504</f>
        <v>1</v>
      </c>
    </row>
    <row r="521" spans="2:7" ht="15" customHeight="1" x14ac:dyDescent="0.25">
      <c r="B521" s="3">
        <f>Pharm!A505</f>
        <v>26558</v>
      </c>
      <c r="C521" s="3">
        <f>Pharm!B505</f>
        <v>40408.128387047611</v>
      </c>
      <c r="D521" s="3">
        <f>Pharm!C505</f>
        <v>1098</v>
      </c>
      <c r="E521" s="3">
        <f>Pharm!D505</f>
        <v>171</v>
      </c>
      <c r="F521" s="3">
        <f>Pharm!E505</f>
        <v>21</v>
      </c>
      <c r="G521" s="3">
        <f>Pharm!F505</f>
        <v>4</v>
      </c>
    </row>
    <row r="522" spans="2:7" ht="15" customHeight="1" x14ac:dyDescent="0.25">
      <c r="B522" s="3">
        <f>Pharm!A506</f>
        <v>26602</v>
      </c>
      <c r="C522" s="3">
        <f>Pharm!B506</f>
        <v>40408.425446626788</v>
      </c>
      <c r="D522" s="3">
        <f>Pharm!C506</f>
        <v>1124</v>
      </c>
      <c r="E522" s="3">
        <f>Pharm!D506</f>
        <v>182</v>
      </c>
      <c r="F522" s="3">
        <f>Pharm!E506</f>
        <v>8</v>
      </c>
      <c r="G522" s="3">
        <f>Pharm!F506</f>
        <v>2</v>
      </c>
    </row>
    <row r="523" spans="2:7" ht="15" customHeight="1" x14ac:dyDescent="0.25">
      <c r="B523" s="3">
        <f>Pharm!A507</f>
        <v>26685</v>
      </c>
      <c r="C523" s="3">
        <f>Pharm!B507</f>
        <v>40408.677973042657</v>
      </c>
      <c r="D523" s="3">
        <f>Pharm!C507</f>
        <v>1131</v>
      </c>
      <c r="E523" s="3">
        <f>Pharm!D507</f>
        <v>174</v>
      </c>
      <c r="F523" s="3">
        <f>Pharm!E507</f>
        <v>19</v>
      </c>
      <c r="G523" s="3">
        <f>Pharm!F507</f>
        <v>1</v>
      </c>
    </row>
    <row r="524" spans="2:7" ht="15" customHeight="1" x14ac:dyDescent="0.25">
      <c r="B524" s="3">
        <f>Pharm!A508</f>
        <v>26713</v>
      </c>
      <c r="C524" s="3">
        <f>Pharm!B508</f>
        <v>40408.862615613209</v>
      </c>
      <c r="D524" s="3">
        <f>Pharm!C508</f>
        <v>1042</v>
      </c>
      <c r="E524" s="3">
        <f>Pharm!D508</f>
        <v>183</v>
      </c>
      <c r="F524" s="3">
        <f>Pharm!E508</f>
        <v>16</v>
      </c>
      <c r="G524" s="3">
        <f>Pharm!F508</f>
        <v>3</v>
      </c>
    </row>
    <row r="525" spans="2:7" ht="15" customHeight="1" x14ac:dyDescent="0.25">
      <c r="B525" s="3">
        <f>Pharm!A509</f>
        <v>26791</v>
      </c>
      <c r="C525" s="3">
        <f>Pharm!B509</f>
        <v>40409.273516554662</v>
      </c>
      <c r="D525" s="3">
        <f>Pharm!C509</f>
        <v>1060</v>
      </c>
      <c r="E525" s="3">
        <f>Pharm!D509</f>
        <v>166</v>
      </c>
      <c r="F525" s="3">
        <f>Pharm!E509</f>
        <v>25</v>
      </c>
      <c r="G525" s="3">
        <f>Pharm!F509</f>
        <v>4</v>
      </c>
    </row>
    <row r="526" spans="2:7" ht="15" customHeight="1" x14ac:dyDescent="0.25">
      <c r="B526" s="3">
        <f>Pharm!A510</f>
        <v>26876</v>
      </c>
      <c r="C526" s="3">
        <f>Pharm!B510</f>
        <v>40409.467201963336</v>
      </c>
      <c r="D526" s="3">
        <f>Pharm!C510</f>
        <v>1083</v>
      </c>
      <c r="E526" s="3">
        <f>Pharm!D510</f>
        <v>142</v>
      </c>
      <c r="F526" s="3">
        <f>Pharm!E510</f>
        <v>14</v>
      </c>
      <c r="G526" s="3">
        <f>Pharm!F510</f>
        <v>3</v>
      </c>
    </row>
    <row r="527" spans="2:7" ht="15" customHeight="1" x14ac:dyDescent="0.25">
      <c r="B527" s="3">
        <f>Pharm!A511</f>
        <v>26975</v>
      </c>
      <c r="C527" s="3">
        <f>Pharm!B511</f>
        <v>40409.849875848871</v>
      </c>
      <c r="D527" s="3">
        <f>Pharm!C511</f>
        <v>1100</v>
      </c>
      <c r="E527" s="3">
        <f>Pharm!D511</f>
        <v>181</v>
      </c>
      <c r="F527" s="3">
        <f>Pharm!E511</f>
        <v>27</v>
      </c>
      <c r="G527" s="3">
        <f>Pharm!F511</f>
        <v>4</v>
      </c>
    </row>
    <row r="528" spans="2:7" ht="15" customHeight="1" x14ac:dyDescent="0.25">
      <c r="B528" s="3">
        <f>Pharm!A512</f>
        <v>27056</v>
      </c>
      <c r="C528" s="3">
        <f>Pharm!B512</f>
        <v>40410.06625278289</v>
      </c>
      <c r="D528" s="3">
        <f>Pharm!C512</f>
        <v>1124</v>
      </c>
      <c r="E528" s="3">
        <f>Pharm!D512</f>
        <v>184</v>
      </c>
      <c r="F528" s="3">
        <f>Pharm!E512</f>
        <v>22</v>
      </c>
      <c r="G528" s="3">
        <f>Pharm!F512</f>
        <v>3</v>
      </c>
    </row>
    <row r="529" spans="2:7" ht="15" customHeight="1" x14ac:dyDescent="0.25">
      <c r="B529" s="3">
        <f>Pharm!A513</f>
        <v>27155</v>
      </c>
      <c r="C529" s="3">
        <f>Pharm!B513</f>
        <v>40410.738184439862</v>
      </c>
      <c r="D529" s="3">
        <f>Pharm!C513</f>
        <v>1080</v>
      </c>
      <c r="E529" s="3">
        <f>Pharm!D513</f>
        <v>165</v>
      </c>
      <c r="F529" s="3">
        <f>Pharm!E513</f>
        <v>3</v>
      </c>
      <c r="G529" s="3">
        <f>Pharm!F513</f>
        <v>4</v>
      </c>
    </row>
    <row r="530" spans="2:7" ht="15" customHeight="1" x14ac:dyDescent="0.25">
      <c r="B530" s="3">
        <f>Pharm!A514</f>
        <v>27218</v>
      </c>
      <c r="C530" s="3">
        <f>Pharm!B514</f>
        <v>40410.784172220279</v>
      </c>
      <c r="D530" s="3">
        <f>Pharm!C514</f>
        <v>1116</v>
      </c>
      <c r="E530" s="3">
        <f>Pharm!D514</f>
        <v>177</v>
      </c>
      <c r="F530" s="3">
        <f>Pharm!E514</f>
        <v>4</v>
      </c>
      <c r="G530" s="3">
        <f>Pharm!F514</f>
        <v>1</v>
      </c>
    </row>
    <row r="531" spans="2:7" ht="15" customHeight="1" x14ac:dyDescent="0.25">
      <c r="B531" s="3">
        <f>Pharm!A515</f>
        <v>27267</v>
      </c>
      <c r="C531" s="3">
        <f>Pharm!B515</f>
        <v>40410.926298208971</v>
      </c>
      <c r="D531" s="3">
        <f>Pharm!C515</f>
        <v>1008</v>
      </c>
      <c r="E531" s="3">
        <f>Pharm!D515</f>
        <v>177</v>
      </c>
      <c r="F531" s="3">
        <f>Pharm!E515</f>
        <v>25</v>
      </c>
      <c r="G531" s="3">
        <f>Pharm!F515</f>
        <v>1</v>
      </c>
    </row>
    <row r="532" spans="2:7" ht="15" customHeight="1" x14ac:dyDescent="0.25">
      <c r="B532" s="3">
        <f>Pharm!A516</f>
        <v>27339</v>
      </c>
      <c r="C532" s="3">
        <f>Pharm!B516</f>
        <v>40410.954901680547</v>
      </c>
      <c r="D532" s="3">
        <f>Pharm!C516</f>
        <v>1112</v>
      </c>
      <c r="E532" s="3">
        <f>Pharm!D516</f>
        <v>170</v>
      </c>
      <c r="F532" s="3">
        <f>Pharm!E516</f>
        <v>6</v>
      </c>
      <c r="G532" s="3">
        <f>Pharm!F516</f>
        <v>2</v>
      </c>
    </row>
    <row r="533" spans="2:7" ht="15" customHeight="1" x14ac:dyDescent="0.25">
      <c r="B533" s="3">
        <f>Pharm!A517</f>
        <v>27343</v>
      </c>
      <c r="C533" s="3">
        <f>Pharm!B517</f>
        <v>40410.96401503215</v>
      </c>
      <c r="D533" s="3">
        <f>Pharm!C517</f>
        <v>1107</v>
      </c>
      <c r="E533" s="3">
        <f>Pharm!D517</f>
        <v>167</v>
      </c>
      <c r="F533" s="3">
        <f>Pharm!E517</f>
        <v>10</v>
      </c>
      <c r="G533" s="3">
        <f>Pharm!F517</f>
        <v>1</v>
      </c>
    </row>
    <row r="534" spans="2:7" ht="15" customHeight="1" x14ac:dyDescent="0.25">
      <c r="B534" s="3">
        <f>Pharm!A518</f>
        <v>27423</v>
      </c>
      <c r="C534" s="3">
        <f>Pharm!B518</f>
        <v>40410.996465509386</v>
      </c>
      <c r="D534" s="3">
        <f>Pharm!C518</f>
        <v>1118</v>
      </c>
      <c r="E534" s="3">
        <f>Pharm!D518</f>
        <v>191</v>
      </c>
      <c r="F534" s="3">
        <f>Pharm!E518</f>
        <v>6</v>
      </c>
      <c r="G534" s="3">
        <f>Pharm!F518</f>
        <v>1</v>
      </c>
    </row>
    <row r="535" spans="2:7" ht="15" customHeight="1" x14ac:dyDescent="0.25">
      <c r="B535" s="3">
        <f>Pharm!A519</f>
        <v>27459</v>
      </c>
      <c r="C535" s="3">
        <f>Pharm!B519</f>
        <v>40411.210040980804</v>
      </c>
      <c r="D535" s="3">
        <f>Pharm!C519</f>
        <v>1012</v>
      </c>
      <c r="E535" s="3">
        <f>Pharm!D519</f>
        <v>138</v>
      </c>
      <c r="F535" s="3">
        <f>Pharm!E519</f>
        <v>14</v>
      </c>
      <c r="G535" s="3">
        <f>Pharm!F519</f>
        <v>1</v>
      </c>
    </row>
    <row r="536" spans="2:7" ht="15" customHeight="1" x14ac:dyDescent="0.25">
      <c r="B536" s="3">
        <f>Pharm!A520</f>
        <v>27539</v>
      </c>
      <c r="C536" s="3">
        <f>Pharm!B520</f>
        <v>40411.386573278309</v>
      </c>
      <c r="D536" s="3">
        <f>Pharm!C520</f>
        <v>1055</v>
      </c>
      <c r="E536" s="3">
        <f>Pharm!D520</f>
        <v>174</v>
      </c>
      <c r="F536" s="3">
        <f>Pharm!E520</f>
        <v>27</v>
      </c>
      <c r="G536" s="3">
        <f>Pharm!F520</f>
        <v>3</v>
      </c>
    </row>
    <row r="537" spans="2:7" ht="15" customHeight="1" x14ac:dyDescent="0.25">
      <c r="B537" s="3">
        <f>Pharm!A521</f>
        <v>27624</v>
      </c>
      <c r="C537" s="3">
        <f>Pharm!B521</f>
        <v>40411.557793124717</v>
      </c>
      <c r="D537" s="3">
        <f>Pharm!C521</f>
        <v>1136</v>
      </c>
      <c r="E537" s="3">
        <f>Pharm!D521</f>
        <v>133</v>
      </c>
      <c r="F537" s="3">
        <f>Pharm!E521</f>
        <v>29</v>
      </c>
      <c r="G537" s="3">
        <f>Pharm!F521</f>
        <v>1</v>
      </c>
    </row>
    <row r="538" spans="2:7" ht="15" customHeight="1" x14ac:dyDescent="0.25">
      <c r="B538" s="3">
        <f>Pharm!A522</f>
        <v>27631</v>
      </c>
      <c r="C538" s="3">
        <f>Pharm!B522</f>
        <v>40411.598815042467</v>
      </c>
      <c r="D538" s="3">
        <f>Pharm!C522</f>
        <v>1031</v>
      </c>
      <c r="E538" s="3">
        <f>Pharm!D522</f>
        <v>136</v>
      </c>
      <c r="F538" s="3">
        <f>Pharm!E522</f>
        <v>26</v>
      </c>
      <c r="G538" s="3">
        <f>Pharm!F522</f>
        <v>3</v>
      </c>
    </row>
    <row r="539" spans="2:7" ht="15" customHeight="1" x14ac:dyDescent="0.25">
      <c r="B539" s="3">
        <f>Pharm!A523</f>
        <v>27709</v>
      </c>
      <c r="C539" s="3">
        <f>Pharm!B523</f>
        <v>40412.069134631405</v>
      </c>
      <c r="D539" s="3">
        <f>Pharm!C523</f>
        <v>1123</v>
      </c>
      <c r="E539" s="3">
        <f>Pharm!D523</f>
        <v>151</v>
      </c>
      <c r="F539" s="3">
        <f>Pharm!E523</f>
        <v>16</v>
      </c>
      <c r="G539" s="3">
        <f>Pharm!F523</f>
        <v>4</v>
      </c>
    </row>
    <row r="540" spans="2:7" ht="15" customHeight="1" x14ac:dyDescent="0.25">
      <c r="B540" s="3">
        <f>Pharm!A524</f>
        <v>27773</v>
      </c>
      <c r="C540" s="3">
        <f>Pharm!B524</f>
        <v>40412.500340935745</v>
      </c>
      <c r="D540" s="3">
        <f>Pharm!C524</f>
        <v>1147</v>
      </c>
      <c r="E540" s="3">
        <f>Pharm!D524</f>
        <v>142</v>
      </c>
      <c r="F540" s="3">
        <f>Pharm!E524</f>
        <v>2</v>
      </c>
      <c r="G540" s="3">
        <f>Pharm!F524</f>
        <v>2</v>
      </c>
    </row>
    <row r="541" spans="2:7" ht="15" customHeight="1" x14ac:dyDescent="0.25">
      <c r="B541" s="3">
        <f>Pharm!A525</f>
        <v>27871</v>
      </c>
      <c r="C541" s="3">
        <f>Pharm!B525</f>
        <v>40412.833611835369</v>
      </c>
      <c r="D541" s="3">
        <f>Pharm!C525</f>
        <v>1100</v>
      </c>
      <c r="E541" s="3">
        <f>Pharm!D525</f>
        <v>139</v>
      </c>
      <c r="F541" s="3">
        <f>Pharm!E525</f>
        <v>17</v>
      </c>
      <c r="G541" s="3">
        <f>Pharm!F525</f>
        <v>1</v>
      </c>
    </row>
    <row r="542" spans="2:7" ht="15" customHeight="1" x14ac:dyDescent="0.25">
      <c r="B542" s="3">
        <f>Pharm!A526</f>
        <v>27891</v>
      </c>
      <c r="C542" s="3">
        <f>Pharm!B526</f>
        <v>40412.897927311999</v>
      </c>
      <c r="D542" s="3">
        <f>Pharm!C526</f>
        <v>1061</v>
      </c>
      <c r="E542" s="3">
        <f>Pharm!D526</f>
        <v>173</v>
      </c>
      <c r="F542" s="3">
        <f>Pharm!E526</f>
        <v>21</v>
      </c>
      <c r="G542" s="3">
        <f>Pharm!F526</f>
        <v>2</v>
      </c>
    </row>
    <row r="543" spans="2:7" ht="15" customHeight="1" x14ac:dyDescent="0.25">
      <c r="B543" s="3">
        <f>Pharm!A527</f>
        <v>27940</v>
      </c>
      <c r="C543" s="3">
        <f>Pharm!B527</f>
        <v>40412.956585500033</v>
      </c>
      <c r="D543" s="3">
        <f>Pharm!C527</f>
        <v>1132</v>
      </c>
      <c r="E543" s="3">
        <f>Pharm!D527</f>
        <v>162</v>
      </c>
      <c r="F543" s="3">
        <f>Pharm!E527</f>
        <v>17</v>
      </c>
      <c r="G543" s="3">
        <f>Pharm!F527</f>
        <v>1</v>
      </c>
    </row>
    <row r="544" spans="2:7" ht="15" customHeight="1" x14ac:dyDescent="0.25">
      <c r="B544" s="3">
        <f>Pharm!A528</f>
        <v>28024</v>
      </c>
      <c r="C544" s="3">
        <f>Pharm!B528</f>
        <v>40413.026575680837</v>
      </c>
      <c r="D544" s="3">
        <f>Pharm!C528</f>
        <v>1054</v>
      </c>
      <c r="E544" s="3">
        <f>Pharm!D528</f>
        <v>150</v>
      </c>
      <c r="F544" s="3">
        <f>Pharm!E528</f>
        <v>5</v>
      </c>
      <c r="G544" s="3">
        <f>Pharm!F528</f>
        <v>4</v>
      </c>
    </row>
    <row r="545" spans="2:7" ht="15" customHeight="1" x14ac:dyDescent="0.25">
      <c r="B545" s="3">
        <f>Pharm!A529</f>
        <v>28074</v>
      </c>
      <c r="C545" s="3">
        <f>Pharm!B529</f>
        <v>40413.159014462013</v>
      </c>
      <c r="D545" s="3">
        <f>Pharm!C529</f>
        <v>1132</v>
      </c>
      <c r="E545" s="3">
        <f>Pharm!D529</f>
        <v>191</v>
      </c>
      <c r="F545" s="3">
        <f>Pharm!E529</f>
        <v>22</v>
      </c>
      <c r="G545" s="3">
        <f>Pharm!F529</f>
        <v>3</v>
      </c>
    </row>
    <row r="546" spans="2:7" ht="15" customHeight="1" x14ac:dyDescent="0.25">
      <c r="B546" s="3">
        <f>Pharm!A530</f>
        <v>28077</v>
      </c>
      <c r="C546" s="3">
        <f>Pharm!B530</f>
        <v>40413.168251862895</v>
      </c>
      <c r="D546" s="3">
        <f>Pharm!C530</f>
        <v>1091</v>
      </c>
      <c r="E546" s="3">
        <f>Pharm!D530</f>
        <v>186</v>
      </c>
      <c r="F546" s="3">
        <f>Pharm!E530</f>
        <v>4</v>
      </c>
      <c r="G546" s="3">
        <f>Pharm!F530</f>
        <v>3</v>
      </c>
    </row>
    <row r="547" spans="2:7" ht="15" customHeight="1" x14ac:dyDescent="0.25">
      <c r="B547" s="3">
        <f>Pharm!A531</f>
        <v>28175</v>
      </c>
      <c r="C547" s="3">
        <f>Pharm!B531</f>
        <v>40413.39644542645</v>
      </c>
      <c r="D547" s="3">
        <f>Pharm!C531</f>
        <v>1034</v>
      </c>
      <c r="E547" s="3">
        <f>Pharm!D531</f>
        <v>145</v>
      </c>
      <c r="F547" s="3">
        <f>Pharm!E531</f>
        <v>8</v>
      </c>
      <c r="G547" s="3">
        <f>Pharm!F531</f>
        <v>1</v>
      </c>
    </row>
    <row r="548" spans="2:7" ht="15" customHeight="1" x14ac:dyDescent="0.25">
      <c r="B548" s="3">
        <f>Pharm!A532</f>
        <v>28244</v>
      </c>
      <c r="C548" s="3">
        <f>Pharm!B532</f>
        <v>40413.718209050778</v>
      </c>
      <c r="D548" s="3">
        <f>Pharm!C532</f>
        <v>1036</v>
      </c>
      <c r="E548" s="3">
        <f>Pharm!D532</f>
        <v>161</v>
      </c>
      <c r="F548" s="3">
        <f>Pharm!E532</f>
        <v>4</v>
      </c>
      <c r="G548" s="3">
        <f>Pharm!F532</f>
        <v>4</v>
      </c>
    </row>
    <row r="549" spans="2:7" ht="15" customHeight="1" x14ac:dyDescent="0.25">
      <c r="B549" s="3">
        <f>Pharm!A533</f>
        <v>28333</v>
      </c>
      <c r="C549" s="3">
        <f>Pharm!B533</f>
        <v>40413.903419952112</v>
      </c>
      <c r="D549" s="3">
        <f>Pharm!C533</f>
        <v>1025</v>
      </c>
      <c r="E549" s="3">
        <f>Pharm!D533</f>
        <v>181</v>
      </c>
      <c r="F549" s="3">
        <f>Pharm!E533</f>
        <v>3</v>
      </c>
      <c r="G549" s="3">
        <f>Pharm!F533</f>
        <v>1</v>
      </c>
    </row>
    <row r="550" spans="2:7" ht="15" customHeight="1" x14ac:dyDescent="0.25">
      <c r="B550" s="3">
        <f>Pharm!A534</f>
        <v>28336</v>
      </c>
      <c r="C550" s="3">
        <f>Pharm!B534</f>
        <v>40413.921193709466</v>
      </c>
      <c r="D550" s="3">
        <f>Pharm!C534</f>
        <v>1024</v>
      </c>
      <c r="E550" s="3">
        <f>Pharm!D534</f>
        <v>152</v>
      </c>
      <c r="F550" s="3">
        <f>Pharm!E534</f>
        <v>17</v>
      </c>
      <c r="G550" s="3">
        <f>Pharm!F534</f>
        <v>2</v>
      </c>
    </row>
    <row r="551" spans="2:7" ht="15" customHeight="1" x14ac:dyDescent="0.25">
      <c r="B551" s="3">
        <f>Pharm!A535</f>
        <v>28416</v>
      </c>
      <c r="C551" s="3">
        <f>Pharm!B535</f>
        <v>40414.430074205222</v>
      </c>
      <c r="D551" s="3">
        <f>Pharm!C535</f>
        <v>1003</v>
      </c>
      <c r="E551" s="3">
        <f>Pharm!D535</f>
        <v>177</v>
      </c>
      <c r="F551" s="3">
        <f>Pharm!E535</f>
        <v>7</v>
      </c>
      <c r="G551" s="3">
        <f>Pharm!F535</f>
        <v>3</v>
      </c>
    </row>
    <row r="552" spans="2:7" ht="15" customHeight="1" x14ac:dyDescent="0.25">
      <c r="B552" s="3">
        <f>Pharm!A536</f>
        <v>28478</v>
      </c>
      <c r="C552" s="3">
        <f>Pharm!B536</f>
        <v>40414.648897389896</v>
      </c>
      <c r="D552" s="3">
        <f>Pharm!C536</f>
        <v>1121</v>
      </c>
      <c r="E552" s="3">
        <f>Pharm!D536</f>
        <v>184</v>
      </c>
      <c r="F552" s="3">
        <f>Pharm!E536</f>
        <v>5</v>
      </c>
      <c r="G552" s="3">
        <f>Pharm!F536</f>
        <v>3</v>
      </c>
    </row>
    <row r="553" spans="2:7" ht="15" customHeight="1" x14ac:dyDescent="0.25">
      <c r="B553" s="3">
        <f>Pharm!A537</f>
        <v>28556</v>
      </c>
      <c r="C553" s="3">
        <f>Pharm!B537</f>
        <v>40414.697900058571</v>
      </c>
      <c r="D553" s="3">
        <f>Pharm!C537</f>
        <v>1013</v>
      </c>
      <c r="E553" s="3">
        <f>Pharm!D537</f>
        <v>177</v>
      </c>
      <c r="F553" s="3">
        <f>Pharm!E537</f>
        <v>8</v>
      </c>
      <c r="G553" s="3">
        <f>Pharm!F537</f>
        <v>4</v>
      </c>
    </row>
    <row r="554" spans="2:7" ht="15" customHeight="1" x14ac:dyDescent="0.25">
      <c r="B554" s="3">
        <f>Pharm!A538</f>
        <v>28652</v>
      </c>
      <c r="C554" s="3">
        <f>Pharm!B538</f>
        <v>40415.188506501952</v>
      </c>
      <c r="D554" s="3">
        <f>Pharm!C538</f>
        <v>1010</v>
      </c>
      <c r="E554" s="3">
        <f>Pharm!D538</f>
        <v>160</v>
      </c>
      <c r="F554" s="3">
        <f>Pharm!E538</f>
        <v>27</v>
      </c>
      <c r="G554" s="3">
        <f>Pharm!F538</f>
        <v>4</v>
      </c>
    </row>
    <row r="555" spans="2:7" ht="15" customHeight="1" x14ac:dyDescent="0.25">
      <c r="B555" s="3">
        <f>Pharm!A539</f>
        <v>28751</v>
      </c>
      <c r="C555" s="3">
        <f>Pharm!B539</f>
        <v>40415.746419482042</v>
      </c>
      <c r="D555" s="3">
        <f>Pharm!C539</f>
        <v>1033</v>
      </c>
      <c r="E555" s="3">
        <f>Pharm!D539</f>
        <v>163</v>
      </c>
      <c r="F555" s="3">
        <f>Pharm!E539</f>
        <v>12</v>
      </c>
      <c r="G555" s="3">
        <f>Pharm!F539</f>
        <v>4</v>
      </c>
    </row>
    <row r="556" spans="2:7" ht="15" customHeight="1" x14ac:dyDescent="0.25">
      <c r="B556" s="3">
        <f>Pharm!A540</f>
        <v>28759</v>
      </c>
      <c r="C556" s="3">
        <f>Pharm!B540</f>
        <v>40415.753126378033</v>
      </c>
      <c r="D556" s="3">
        <f>Pharm!C540</f>
        <v>1118</v>
      </c>
      <c r="E556" s="3">
        <f>Pharm!D540</f>
        <v>160</v>
      </c>
      <c r="F556" s="3">
        <f>Pharm!E540</f>
        <v>13</v>
      </c>
      <c r="G556" s="3">
        <f>Pharm!F540</f>
        <v>1</v>
      </c>
    </row>
    <row r="557" spans="2:7" ht="15" customHeight="1" x14ac:dyDescent="0.25">
      <c r="B557" s="3">
        <f>Pharm!A541</f>
        <v>28825</v>
      </c>
      <c r="C557" s="3">
        <f>Pharm!B541</f>
        <v>40416.054379899317</v>
      </c>
      <c r="D557" s="3">
        <f>Pharm!C541</f>
        <v>1062</v>
      </c>
      <c r="E557" s="3">
        <f>Pharm!D541</f>
        <v>154</v>
      </c>
      <c r="F557" s="3">
        <f>Pharm!E541</f>
        <v>5</v>
      </c>
      <c r="G557" s="3">
        <f>Pharm!F541</f>
        <v>3</v>
      </c>
    </row>
    <row r="558" spans="2:7" ht="15" customHeight="1" x14ac:dyDescent="0.25">
      <c r="B558" s="3">
        <f>Pharm!A542</f>
        <v>28915</v>
      </c>
      <c r="C558" s="3">
        <f>Pharm!B542</f>
        <v>40416.30825212202</v>
      </c>
      <c r="D558" s="3">
        <f>Pharm!C542</f>
        <v>1037</v>
      </c>
      <c r="E558" s="3">
        <f>Pharm!D542</f>
        <v>188</v>
      </c>
      <c r="F558" s="3">
        <f>Pharm!E542</f>
        <v>15</v>
      </c>
      <c r="G558" s="3">
        <f>Pharm!F542</f>
        <v>1</v>
      </c>
    </row>
    <row r="559" spans="2:7" ht="15" customHeight="1" x14ac:dyDescent="0.25">
      <c r="B559" s="3">
        <f>Pharm!A543</f>
        <v>28991</v>
      </c>
      <c r="C559" s="3">
        <f>Pharm!B543</f>
        <v>40416.515972091955</v>
      </c>
      <c r="D559" s="3">
        <f>Pharm!C543</f>
        <v>1120</v>
      </c>
      <c r="E559" s="3">
        <f>Pharm!D543</f>
        <v>171</v>
      </c>
      <c r="F559" s="3">
        <f>Pharm!E543</f>
        <v>12</v>
      </c>
      <c r="G559" s="3">
        <f>Pharm!F543</f>
        <v>1</v>
      </c>
    </row>
    <row r="560" spans="2:7" ht="15" customHeight="1" x14ac:dyDescent="0.25">
      <c r="B560" s="3">
        <f>Pharm!A544</f>
        <v>29060</v>
      </c>
      <c r="C560" s="3">
        <f>Pharm!B544</f>
        <v>40416.864161764715</v>
      </c>
      <c r="D560" s="3">
        <f>Pharm!C544</f>
        <v>1125</v>
      </c>
      <c r="E560" s="3">
        <f>Pharm!D544</f>
        <v>191</v>
      </c>
      <c r="F560" s="3">
        <f>Pharm!E544</f>
        <v>25</v>
      </c>
      <c r="G560" s="3">
        <f>Pharm!F544</f>
        <v>3</v>
      </c>
    </row>
    <row r="561" spans="2:7" ht="15" customHeight="1" x14ac:dyDescent="0.25">
      <c r="B561" s="3">
        <f>Pharm!A545</f>
        <v>29105</v>
      </c>
      <c r="C561" s="3">
        <f>Pharm!B545</f>
        <v>40417.071288083913</v>
      </c>
      <c r="D561" s="3">
        <f>Pharm!C545</f>
        <v>1060</v>
      </c>
      <c r="E561" s="3">
        <f>Pharm!D545</f>
        <v>192</v>
      </c>
      <c r="F561" s="3">
        <f>Pharm!E545</f>
        <v>2</v>
      </c>
      <c r="G561" s="3">
        <f>Pharm!F545</f>
        <v>1</v>
      </c>
    </row>
    <row r="562" spans="2:7" ht="15" customHeight="1" x14ac:dyDescent="0.25">
      <c r="B562" s="3">
        <f>Pharm!A546</f>
        <v>29161</v>
      </c>
      <c r="C562" s="3">
        <f>Pharm!B546</f>
        <v>40417.283901444855</v>
      </c>
      <c r="D562" s="3">
        <f>Pharm!C546</f>
        <v>1120</v>
      </c>
      <c r="E562" s="3">
        <f>Pharm!D546</f>
        <v>182</v>
      </c>
      <c r="F562" s="3">
        <f>Pharm!E546</f>
        <v>29</v>
      </c>
      <c r="G562" s="3">
        <f>Pharm!F546</f>
        <v>4</v>
      </c>
    </row>
    <row r="563" spans="2:7" ht="15" customHeight="1" x14ac:dyDescent="0.25">
      <c r="B563" s="3">
        <f>Pharm!A547</f>
        <v>29249</v>
      </c>
      <c r="C563" s="3">
        <f>Pharm!B547</f>
        <v>40417.906086303447</v>
      </c>
      <c r="D563" s="3">
        <f>Pharm!C547</f>
        <v>1128</v>
      </c>
      <c r="E563" s="3">
        <f>Pharm!D547</f>
        <v>182</v>
      </c>
      <c r="F563" s="3">
        <f>Pharm!E547</f>
        <v>4</v>
      </c>
      <c r="G563" s="3">
        <f>Pharm!F547</f>
        <v>1</v>
      </c>
    </row>
    <row r="564" spans="2:7" ht="15" customHeight="1" x14ac:dyDescent="0.25">
      <c r="B564" s="3">
        <f>Pharm!A548</f>
        <v>29251</v>
      </c>
      <c r="C564" s="3">
        <f>Pharm!B548</f>
        <v>40417.913587744159</v>
      </c>
      <c r="D564" s="3">
        <f>Pharm!C548</f>
        <v>1131</v>
      </c>
      <c r="E564" s="3">
        <f>Pharm!D548</f>
        <v>171</v>
      </c>
      <c r="F564" s="3">
        <f>Pharm!E548</f>
        <v>13</v>
      </c>
      <c r="G564" s="3">
        <f>Pharm!F548</f>
        <v>2</v>
      </c>
    </row>
    <row r="565" spans="2:7" ht="15" customHeight="1" x14ac:dyDescent="0.25">
      <c r="B565" s="3">
        <f>Pharm!A549</f>
        <v>29269</v>
      </c>
      <c r="C565" s="3">
        <f>Pharm!B549</f>
        <v>40417.976556093192</v>
      </c>
      <c r="D565" s="3">
        <f>Pharm!C549</f>
        <v>1086</v>
      </c>
      <c r="E565" s="3">
        <f>Pharm!D549</f>
        <v>191</v>
      </c>
      <c r="F565" s="3">
        <f>Pharm!E549</f>
        <v>2</v>
      </c>
      <c r="G565" s="3">
        <f>Pharm!F549</f>
        <v>4</v>
      </c>
    </row>
    <row r="566" spans="2:7" ht="15" customHeight="1" x14ac:dyDescent="0.25">
      <c r="B566" s="3">
        <f>Pharm!A550</f>
        <v>29277</v>
      </c>
      <c r="C566" s="3">
        <f>Pharm!B550</f>
        <v>40417.995155244418</v>
      </c>
      <c r="D566" s="3">
        <f>Pharm!C550</f>
        <v>1072</v>
      </c>
      <c r="E566" s="3">
        <f>Pharm!D550</f>
        <v>180</v>
      </c>
      <c r="F566" s="3">
        <f>Pharm!E550</f>
        <v>1</v>
      </c>
      <c r="G566" s="3">
        <f>Pharm!F550</f>
        <v>3</v>
      </c>
    </row>
    <row r="567" spans="2:7" ht="15" customHeight="1" x14ac:dyDescent="0.25">
      <c r="B567" s="3">
        <f>Pharm!A551</f>
        <v>29341</v>
      </c>
      <c r="C567" s="3">
        <f>Pharm!B551</f>
        <v>40418.285794220508</v>
      </c>
      <c r="D567" s="3">
        <f>Pharm!C551</f>
        <v>1049</v>
      </c>
      <c r="E567" s="3">
        <f>Pharm!D551</f>
        <v>174</v>
      </c>
      <c r="F567" s="3">
        <f>Pharm!E551</f>
        <v>10</v>
      </c>
      <c r="G567" s="3">
        <f>Pharm!F551</f>
        <v>4</v>
      </c>
    </row>
    <row r="568" spans="2:7" ht="15" customHeight="1" x14ac:dyDescent="0.25">
      <c r="B568" s="3">
        <f>Pharm!A552</f>
        <v>29410</v>
      </c>
      <c r="C568" s="3">
        <f>Pharm!B552</f>
        <v>40418.378804818167</v>
      </c>
      <c r="D568" s="3">
        <f>Pharm!C552</f>
        <v>1056</v>
      </c>
      <c r="E568" s="3">
        <f>Pharm!D552</f>
        <v>174</v>
      </c>
      <c r="F568" s="3">
        <f>Pharm!E552</f>
        <v>15</v>
      </c>
      <c r="G568" s="3">
        <f>Pharm!F552</f>
        <v>1</v>
      </c>
    </row>
    <row r="569" spans="2:7" ht="15" customHeight="1" x14ac:dyDescent="0.25">
      <c r="B569" s="3">
        <f>Pharm!A553</f>
        <v>29411</v>
      </c>
      <c r="C569" s="3">
        <f>Pharm!B553</f>
        <v>40418.383793643305</v>
      </c>
      <c r="D569" s="3">
        <f>Pharm!C553</f>
        <v>1086</v>
      </c>
      <c r="E569" s="3">
        <f>Pharm!D553</f>
        <v>131</v>
      </c>
      <c r="F569" s="3">
        <f>Pharm!E553</f>
        <v>10</v>
      </c>
      <c r="G569" s="3">
        <f>Pharm!F553</f>
        <v>3</v>
      </c>
    </row>
    <row r="570" spans="2:7" ht="15" customHeight="1" x14ac:dyDescent="0.25">
      <c r="B570" s="3">
        <f>Pharm!A554</f>
        <v>29510</v>
      </c>
      <c r="C570" s="3">
        <f>Pharm!B554</f>
        <v>40418.922579664933</v>
      </c>
      <c r="D570" s="3">
        <f>Pharm!C554</f>
        <v>1007</v>
      </c>
      <c r="E570" s="3">
        <f>Pharm!D554</f>
        <v>132</v>
      </c>
      <c r="F570" s="3">
        <f>Pharm!E554</f>
        <v>10</v>
      </c>
      <c r="G570" s="3">
        <f>Pharm!F554</f>
        <v>2</v>
      </c>
    </row>
    <row r="571" spans="2:7" ht="15" customHeight="1" x14ac:dyDescent="0.25">
      <c r="B571" s="3">
        <f>Pharm!A555</f>
        <v>29574</v>
      </c>
      <c r="C571" s="3">
        <f>Pharm!B555</f>
        <v>40419.152167309629</v>
      </c>
      <c r="D571" s="3">
        <f>Pharm!C555</f>
        <v>1150</v>
      </c>
      <c r="E571" s="3">
        <f>Pharm!D555</f>
        <v>187</v>
      </c>
      <c r="F571" s="3">
        <f>Pharm!E555</f>
        <v>4</v>
      </c>
      <c r="G571" s="3">
        <f>Pharm!F555</f>
        <v>4</v>
      </c>
    </row>
    <row r="572" spans="2:7" ht="15" customHeight="1" x14ac:dyDescent="0.25">
      <c r="B572" s="3">
        <f>Pharm!A556</f>
        <v>29611</v>
      </c>
      <c r="C572" s="3">
        <f>Pharm!B556</f>
        <v>40419.15313122404</v>
      </c>
      <c r="D572" s="3">
        <f>Pharm!C556</f>
        <v>1140</v>
      </c>
      <c r="E572" s="3">
        <f>Pharm!D556</f>
        <v>173</v>
      </c>
      <c r="F572" s="3">
        <f>Pharm!E556</f>
        <v>17</v>
      </c>
      <c r="G572" s="3">
        <f>Pharm!F556</f>
        <v>4</v>
      </c>
    </row>
    <row r="573" spans="2:7" ht="15" customHeight="1" x14ac:dyDescent="0.25">
      <c r="B573" s="3">
        <f>Pharm!A557</f>
        <v>29679</v>
      </c>
      <c r="C573" s="3">
        <f>Pharm!B557</f>
        <v>40419.562004474777</v>
      </c>
      <c r="D573" s="3">
        <f>Pharm!C557</f>
        <v>1061</v>
      </c>
      <c r="E573" s="3">
        <f>Pharm!D557</f>
        <v>173</v>
      </c>
      <c r="F573" s="3">
        <f>Pharm!E557</f>
        <v>2</v>
      </c>
      <c r="G573" s="3">
        <f>Pharm!F557</f>
        <v>3</v>
      </c>
    </row>
    <row r="574" spans="2:7" ht="15" customHeight="1" x14ac:dyDescent="0.25">
      <c r="B574" s="3">
        <f>Pharm!A558</f>
        <v>29716</v>
      </c>
      <c r="C574" s="3">
        <f>Pharm!B558</f>
        <v>40419.770660804796</v>
      </c>
      <c r="D574" s="3">
        <f>Pharm!C558</f>
        <v>1034</v>
      </c>
      <c r="E574" s="3">
        <f>Pharm!D558</f>
        <v>151</v>
      </c>
      <c r="F574" s="3">
        <f>Pharm!E558</f>
        <v>5</v>
      </c>
      <c r="G574" s="3">
        <f>Pharm!F558</f>
        <v>1</v>
      </c>
    </row>
    <row r="575" spans="2:7" ht="15" customHeight="1" x14ac:dyDescent="0.25">
      <c r="B575" s="3">
        <f>Pharm!A559</f>
        <v>29745</v>
      </c>
      <c r="C575" s="3">
        <f>Pharm!B559</f>
        <v>40419.823354647371</v>
      </c>
      <c r="D575" s="3">
        <f>Pharm!C559</f>
        <v>1058</v>
      </c>
      <c r="E575" s="3">
        <f>Pharm!D559</f>
        <v>174</v>
      </c>
      <c r="F575" s="3">
        <f>Pharm!E559</f>
        <v>9</v>
      </c>
      <c r="G575" s="3">
        <f>Pharm!F559</f>
        <v>1</v>
      </c>
    </row>
    <row r="576" spans="2:7" ht="15" customHeight="1" x14ac:dyDescent="0.25">
      <c r="B576" s="3">
        <f>Pharm!A560</f>
        <v>29784</v>
      </c>
      <c r="C576" s="3">
        <f>Pharm!B560</f>
        <v>40419.870696689446</v>
      </c>
      <c r="D576" s="3">
        <f>Pharm!C560</f>
        <v>1135</v>
      </c>
      <c r="E576" s="3">
        <f>Pharm!D560</f>
        <v>152</v>
      </c>
      <c r="F576" s="3">
        <f>Pharm!E560</f>
        <v>18</v>
      </c>
      <c r="G576" s="3">
        <f>Pharm!F560</f>
        <v>2</v>
      </c>
    </row>
    <row r="577" spans="2:7" ht="15" customHeight="1" x14ac:dyDescent="0.25">
      <c r="B577" s="3">
        <f>Pharm!A561</f>
        <v>29824</v>
      </c>
      <c r="C577" s="3">
        <f>Pharm!B561</f>
        <v>40419.90270557547</v>
      </c>
      <c r="D577" s="3">
        <f>Pharm!C561</f>
        <v>1121</v>
      </c>
      <c r="E577" s="3">
        <f>Pharm!D561</f>
        <v>160</v>
      </c>
      <c r="F577" s="3">
        <f>Pharm!E561</f>
        <v>17</v>
      </c>
      <c r="G577" s="3">
        <f>Pharm!F561</f>
        <v>2</v>
      </c>
    </row>
    <row r="578" spans="2:7" ht="15" customHeight="1" x14ac:dyDescent="0.25">
      <c r="B578" s="3">
        <f>Pharm!A562</f>
        <v>29893</v>
      </c>
      <c r="C578" s="3">
        <f>Pharm!B562</f>
        <v>40420.018196542987</v>
      </c>
      <c r="D578" s="3">
        <f>Pharm!C562</f>
        <v>1059</v>
      </c>
      <c r="E578" s="3">
        <f>Pharm!D562</f>
        <v>156</v>
      </c>
      <c r="F578" s="3">
        <f>Pharm!E562</f>
        <v>3</v>
      </c>
      <c r="G578" s="3">
        <f>Pharm!F562</f>
        <v>3</v>
      </c>
    </row>
    <row r="579" spans="2:7" ht="15" customHeight="1" x14ac:dyDescent="0.25">
      <c r="B579" s="3">
        <f>Pharm!A563</f>
        <v>29987</v>
      </c>
      <c r="C579" s="3">
        <f>Pharm!B563</f>
        <v>40420.417727197229</v>
      </c>
      <c r="D579" s="3">
        <f>Pharm!C563</f>
        <v>1106</v>
      </c>
      <c r="E579" s="3">
        <f>Pharm!D563</f>
        <v>131</v>
      </c>
      <c r="F579" s="3">
        <f>Pharm!E563</f>
        <v>13</v>
      </c>
      <c r="G579" s="3">
        <f>Pharm!F563</f>
        <v>3</v>
      </c>
    </row>
    <row r="580" spans="2:7" ht="15" customHeight="1" x14ac:dyDescent="0.25">
      <c r="B580" s="3">
        <f>Pharm!A564</f>
        <v>30003</v>
      </c>
      <c r="C580" s="3">
        <f>Pharm!B564</f>
        <v>40420.419967945636</v>
      </c>
      <c r="D580" s="3">
        <f>Pharm!C564</f>
        <v>1085</v>
      </c>
      <c r="E580" s="3">
        <f>Pharm!D564</f>
        <v>150</v>
      </c>
      <c r="F580" s="3">
        <f>Pharm!E564</f>
        <v>7</v>
      </c>
      <c r="G580" s="3">
        <f>Pharm!F564</f>
        <v>4</v>
      </c>
    </row>
    <row r="581" spans="2:7" ht="15" customHeight="1" x14ac:dyDescent="0.25">
      <c r="B581" s="3">
        <f>Pharm!A565</f>
        <v>30010</v>
      </c>
      <c r="C581" s="3">
        <f>Pharm!B565</f>
        <v>40420.42561408662</v>
      </c>
      <c r="D581" s="3">
        <f>Pharm!C565</f>
        <v>1129</v>
      </c>
      <c r="E581" s="3">
        <f>Pharm!D565</f>
        <v>177</v>
      </c>
      <c r="F581" s="3">
        <f>Pharm!E565</f>
        <v>12</v>
      </c>
      <c r="G581" s="3">
        <f>Pharm!F565</f>
        <v>4</v>
      </c>
    </row>
    <row r="582" spans="2:7" ht="15" customHeight="1" x14ac:dyDescent="0.25">
      <c r="B582" s="3">
        <f>Pharm!A566</f>
        <v>30059</v>
      </c>
      <c r="C582" s="3">
        <f>Pharm!B566</f>
        <v>40420.61993933194</v>
      </c>
      <c r="D582" s="3">
        <f>Pharm!C566</f>
        <v>1022</v>
      </c>
      <c r="E582" s="3">
        <f>Pharm!D566</f>
        <v>172</v>
      </c>
      <c r="F582" s="3">
        <f>Pharm!E566</f>
        <v>18</v>
      </c>
      <c r="G582" s="3">
        <f>Pharm!F566</f>
        <v>1</v>
      </c>
    </row>
    <row r="583" spans="2:7" ht="15" customHeight="1" x14ac:dyDescent="0.25">
      <c r="B583" s="3">
        <f>Pharm!A567</f>
        <v>30127</v>
      </c>
      <c r="C583" s="3">
        <f>Pharm!B567</f>
        <v>40421.002548053941</v>
      </c>
      <c r="D583" s="3">
        <f>Pharm!C567</f>
        <v>1113</v>
      </c>
      <c r="E583" s="3">
        <f>Pharm!D567</f>
        <v>157</v>
      </c>
      <c r="F583" s="3">
        <f>Pharm!E567</f>
        <v>10</v>
      </c>
      <c r="G583" s="3">
        <f>Pharm!F567</f>
        <v>4</v>
      </c>
    </row>
    <row r="584" spans="2:7" ht="15" customHeight="1" x14ac:dyDescent="0.25">
      <c r="B584" s="3">
        <f>Pharm!A568</f>
        <v>30155</v>
      </c>
      <c r="C584" s="3">
        <f>Pharm!B568</f>
        <v>40421.165073369608</v>
      </c>
      <c r="D584" s="3">
        <f>Pharm!C568</f>
        <v>1117</v>
      </c>
      <c r="E584" s="3">
        <f>Pharm!D568</f>
        <v>150</v>
      </c>
      <c r="F584" s="3">
        <f>Pharm!E568</f>
        <v>25</v>
      </c>
      <c r="G584" s="3">
        <f>Pharm!F568</f>
        <v>4</v>
      </c>
    </row>
    <row r="585" spans="2:7" ht="15" customHeight="1" x14ac:dyDescent="0.25">
      <c r="B585" s="3">
        <f>Pharm!A569</f>
        <v>30180</v>
      </c>
      <c r="C585" s="3">
        <f>Pharm!B569</f>
        <v>40421.196257325224</v>
      </c>
      <c r="D585" s="3">
        <f>Pharm!C569</f>
        <v>1034</v>
      </c>
      <c r="E585" s="3">
        <f>Pharm!D569</f>
        <v>187</v>
      </c>
      <c r="F585" s="3">
        <f>Pharm!E569</f>
        <v>2</v>
      </c>
      <c r="G585" s="3">
        <f>Pharm!F569</f>
        <v>4</v>
      </c>
    </row>
    <row r="586" spans="2:7" ht="15" customHeight="1" x14ac:dyDescent="0.25">
      <c r="B586" s="3">
        <f>Pharm!A570</f>
        <v>30205</v>
      </c>
      <c r="C586" s="3">
        <f>Pharm!B570</f>
        <v>40421.34015740882</v>
      </c>
      <c r="D586" s="3">
        <f>Pharm!C570</f>
        <v>1123</v>
      </c>
      <c r="E586" s="3">
        <f>Pharm!D570</f>
        <v>181</v>
      </c>
      <c r="F586" s="3">
        <f>Pharm!E570</f>
        <v>5</v>
      </c>
      <c r="G586" s="3">
        <f>Pharm!F570</f>
        <v>3</v>
      </c>
    </row>
    <row r="587" spans="2:7" ht="15" customHeight="1" x14ac:dyDescent="0.25">
      <c r="B587" s="3">
        <f>Pharm!A571</f>
        <v>30233</v>
      </c>
      <c r="C587" s="3">
        <f>Pharm!B571</f>
        <v>40421.376479655053</v>
      </c>
      <c r="D587" s="3">
        <f>Pharm!C571</f>
        <v>1033</v>
      </c>
      <c r="E587" s="3">
        <f>Pharm!D571</f>
        <v>142</v>
      </c>
      <c r="F587" s="3">
        <f>Pharm!E571</f>
        <v>2</v>
      </c>
      <c r="G587" s="3">
        <f>Pharm!F571</f>
        <v>3</v>
      </c>
    </row>
    <row r="588" spans="2:7" ht="15" customHeight="1" x14ac:dyDescent="0.25">
      <c r="B588" s="3">
        <f>Pharm!A572</f>
        <v>30331</v>
      </c>
      <c r="C588" s="3">
        <f>Pharm!B572</f>
        <v>40421.78536902566</v>
      </c>
      <c r="D588" s="3">
        <f>Pharm!C572</f>
        <v>1010</v>
      </c>
      <c r="E588" s="3">
        <f>Pharm!D572</f>
        <v>158</v>
      </c>
      <c r="F588" s="3">
        <f>Pharm!E572</f>
        <v>16</v>
      </c>
      <c r="G588" s="3">
        <f>Pharm!F572</f>
        <v>3</v>
      </c>
    </row>
    <row r="589" spans="2:7" ht="15" customHeight="1" x14ac:dyDescent="0.25">
      <c r="B589" s="3">
        <f>Pharm!A573</f>
        <v>30384</v>
      </c>
      <c r="C589" s="3">
        <f>Pharm!B573</f>
        <v>40421.877106930377</v>
      </c>
      <c r="D589" s="3">
        <f>Pharm!C573</f>
        <v>1148</v>
      </c>
      <c r="E589" s="3">
        <f>Pharm!D573</f>
        <v>171</v>
      </c>
      <c r="F589" s="3">
        <f>Pharm!E573</f>
        <v>28</v>
      </c>
      <c r="G589" s="3">
        <f>Pharm!F573</f>
        <v>1</v>
      </c>
    </row>
    <row r="590" spans="2:7" ht="15" customHeight="1" x14ac:dyDescent="0.25">
      <c r="B590" s="3">
        <f>Pharm!A574</f>
        <v>30409</v>
      </c>
      <c r="C590" s="3">
        <f>Pharm!B574</f>
        <v>40422.024972634943</v>
      </c>
      <c r="D590" s="3">
        <f>Pharm!C574</f>
        <v>1058</v>
      </c>
      <c r="E590" s="3">
        <f>Pharm!D574</f>
        <v>135</v>
      </c>
      <c r="F590" s="3">
        <f>Pharm!E574</f>
        <v>12</v>
      </c>
      <c r="G590" s="3">
        <f>Pharm!F574</f>
        <v>1</v>
      </c>
    </row>
    <row r="591" spans="2:7" ht="15" customHeight="1" x14ac:dyDescent="0.25">
      <c r="B591" s="3">
        <f>Pharm!A575</f>
        <v>30466</v>
      </c>
      <c r="C591" s="3">
        <f>Pharm!B575</f>
        <v>40422.12486220443</v>
      </c>
      <c r="D591" s="3">
        <f>Pharm!C575</f>
        <v>1040</v>
      </c>
      <c r="E591" s="3">
        <f>Pharm!D575</f>
        <v>187</v>
      </c>
      <c r="F591" s="3">
        <f>Pharm!E575</f>
        <v>17</v>
      </c>
      <c r="G591" s="3">
        <f>Pharm!F575</f>
        <v>4</v>
      </c>
    </row>
    <row r="592" spans="2:7" ht="15" customHeight="1" x14ac:dyDescent="0.25">
      <c r="B592" s="3">
        <f>Pharm!A576</f>
        <v>30502</v>
      </c>
      <c r="C592" s="3">
        <f>Pharm!B576</f>
        <v>40422.127985454994</v>
      </c>
      <c r="D592" s="3">
        <f>Pharm!C576</f>
        <v>1099</v>
      </c>
      <c r="E592" s="3">
        <f>Pharm!D576</f>
        <v>186</v>
      </c>
      <c r="F592" s="3">
        <f>Pharm!E576</f>
        <v>7</v>
      </c>
      <c r="G592" s="3">
        <f>Pharm!F576</f>
        <v>4</v>
      </c>
    </row>
    <row r="593" spans="2:7" ht="15" customHeight="1" x14ac:dyDescent="0.25">
      <c r="B593" s="3">
        <f>Pharm!A577</f>
        <v>30504</v>
      </c>
      <c r="C593" s="3">
        <f>Pharm!B577</f>
        <v>40422.132151409751</v>
      </c>
      <c r="D593" s="3">
        <f>Pharm!C577</f>
        <v>1077</v>
      </c>
      <c r="E593" s="3">
        <f>Pharm!D577</f>
        <v>147</v>
      </c>
      <c r="F593" s="3">
        <f>Pharm!E577</f>
        <v>5</v>
      </c>
      <c r="G593" s="3">
        <f>Pharm!F577</f>
        <v>1</v>
      </c>
    </row>
    <row r="594" spans="2:7" ht="15" customHeight="1" x14ac:dyDescent="0.25">
      <c r="B594" s="3">
        <f>Pharm!A578</f>
        <v>30551</v>
      </c>
      <c r="C594" s="3">
        <f>Pharm!B578</f>
        <v>40422.216023856068</v>
      </c>
      <c r="D594" s="3">
        <f>Pharm!C578</f>
        <v>1005</v>
      </c>
      <c r="E594" s="3">
        <f>Pharm!D578</f>
        <v>135</v>
      </c>
      <c r="F594" s="3">
        <f>Pharm!E578</f>
        <v>15</v>
      </c>
      <c r="G594" s="3">
        <f>Pharm!F578</f>
        <v>2</v>
      </c>
    </row>
    <row r="595" spans="2:7" ht="15" customHeight="1" x14ac:dyDescent="0.25">
      <c r="B595" s="3">
        <f>Pharm!A579</f>
        <v>30628</v>
      </c>
      <c r="C595" s="3">
        <f>Pharm!B579</f>
        <v>40422.470189869884</v>
      </c>
      <c r="D595" s="3">
        <f>Pharm!C579</f>
        <v>1049</v>
      </c>
      <c r="E595" s="3">
        <f>Pharm!D579</f>
        <v>132</v>
      </c>
      <c r="F595" s="3">
        <f>Pharm!E579</f>
        <v>20</v>
      </c>
      <c r="G595" s="3">
        <f>Pharm!F579</f>
        <v>3</v>
      </c>
    </row>
    <row r="596" spans="2:7" ht="15" customHeight="1" x14ac:dyDescent="0.25">
      <c r="B596" s="3">
        <f>Pharm!A580</f>
        <v>30692</v>
      </c>
      <c r="C596" s="3">
        <f>Pharm!B580</f>
        <v>40422.796997726946</v>
      </c>
      <c r="D596" s="3">
        <f>Pharm!C580</f>
        <v>1087</v>
      </c>
      <c r="E596" s="3">
        <f>Pharm!D580</f>
        <v>165</v>
      </c>
      <c r="F596" s="3">
        <f>Pharm!E580</f>
        <v>10</v>
      </c>
      <c r="G596" s="3">
        <f>Pharm!F580</f>
        <v>1</v>
      </c>
    </row>
    <row r="597" spans="2:7" ht="15" customHeight="1" x14ac:dyDescent="0.25">
      <c r="B597" s="3">
        <f>Pharm!A581</f>
        <v>30744</v>
      </c>
      <c r="C597" s="3">
        <f>Pharm!B581</f>
        <v>40423.074984624021</v>
      </c>
      <c r="D597" s="3">
        <f>Pharm!C581</f>
        <v>1033</v>
      </c>
      <c r="E597" s="3">
        <f>Pharm!D581</f>
        <v>182</v>
      </c>
      <c r="F597" s="3">
        <f>Pharm!E581</f>
        <v>5</v>
      </c>
      <c r="G597" s="3">
        <f>Pharm!F581</f>
        <v>2</v>
      </c>
    </row>
    <row r="598" spans="2:7" ht="15" customHeight="1" x14ac:dyDescent="0.25">
      <c r="B598" s="3">
        <f>Pharm!A582</f>
        <v>30813</v>
      </c>
      <c r="C598" s="3">
        <f>Pharm!B582</f>
        <v>40423.094697381712</v>
      </c>
      <c r="D598" s="3">
        <f>Pharm!C582</f>
        <v>1004</v>
      </c>
      <c r="E598" s="3">
        <f>Pharm!D582</f>
        <v>166</v>
      </c>
      <c r="F598" s="3">
        <f>Pharm!E582</f>
        <v>20</v>
      </c>
      <c r="G598" s="3">
        <f>Pharm!F582</f>
        <v>2</v>
      </c>
    </row>
    <row r="599" spans="2:7" ht="15" customHeight="1" x14ac:dyDescent="0.25">
      <c r="B599" s="3">
        <f>Pharm!A583</f>
        <v>30820</v>
      </c>
      <c r="C599" s="3">
        <f>Pharm!B583</f>
        <v>40423.10921420341</v>
      </c>
      <c r="D599" s="3">
        <f>Pharm!C583</f>
        <v>1062</v>
      </c>
      <c r="E599" s="3">
        <f>Pharm!D583</f>
        <v>162</v>
      </c>
      <c r="F599" s="3">
        <f>Pharm!E583</f>
        <v>28</v>
      </c>
      <c r="G599" s="3">
        <f>Pharm!F583</f>
        <v>1</v>
      </c>
    </row>
    <row r="600" spans="2:7" ht="15" customHeight="1" x14ac:dyDescent="0.25">
      <c r="B600" s="3">
        <f>Pharm!A584</f>
        <v>30830</v>
      </c>
      <c r="C600" s="3">
        <f>Pharm!B584</f>
        <v>40423.122592166095</v>
      </c>
      <c r="D600" s="3">
        <f>Pharm!C584</f>
        <v>1023</v>
      </c>
      <c r="E600" s="3">
        <f>Pharm!D584</f>
        <v>188</v>
      </c>
      <c r="F600" s="3">
        <f>Pharm!E584</f>
        <v>9</v>
      </c>
      <c r="G600" s="3">
        <f>Pharm!F584</f>
        <v>4</v>
      </c>
    </row>
    <row r="601" spans="2:7" ht="15" customHeight="1" x14ac:dyDescent="0.25">
      <c r="B601" s="3">
        <f>Pharm!A585</f>
        <v>30893</v>
      </c>
      <c r="C601" s="3">
        <f>Pharm!B585</f>
        <v>40423.491833287218</v>
      </c>
      <c r="D601" s="3">
        <f>Pharm!C585</f>
        <v>1140</v>
      </c>
      <c r="E601" s="3">
        <f>Pharm!D585</f>
        <v>132</v>
      </c>
      <c r="F601" s="3">
        <f>Pharm!E585</f>
        <v>9</v>
      </c>
      <c r="G601" s="3">
        <f>Pharm!F585</f>
        <v>2</v>
      </c>
    </row>
    <row r="602" spans="2:7" ht="15" customHeight="1" x14ac:dyDescent="0.25">
      <c r="B602" s="3">
        <f>Pharm!A586</f>
        <v>30968</v>
      </c>
      <c r="C602" s="3">
        <f>Pharm!B586</f>
        <v>40423.898243026168</v>
      </c>
      <c r="D602" s="3">
        <f>Pharm!C586</f>
        <v>1020</v>
      </c>
      <c r="E602" s="3">
        <f>Pharm!D586</f>
        <v>153</v>
      </c>
      <c r="F602" s="3">
        <f>Pharm!E586</f>
        <v>14</v>
      </c>
      <c r="G602" s="3">
        <f>Pharm!F586</f>
        <v>1</v>
      </c>
    </row>
    <row r="603" spans="2:7" ht="15" customHeight="1" x14ac:dyDescent="0.25">
      <c r="B603" s="3">
        <f>Pharm!A587</f>
        <v>31003</v>
      </c>
      <c r="C603" s="3">
        <f>Pharm!B587</f>
        <v>40424.03473883665</v>
      </c>
      <c r="D603" s="3">
        <f>Pharm!C587</f>
        <v>1018</v>
      </c>
      <c r="E603" s="3">
        <f>Pharm!D587</f>
        <v>184</v>
      </c>
      <c r="F603" s="3">
        <f>Pharm!E587</f>
        <v>28</v>
      </c>
      <c r="G603" s="3">
        <f>Pharm!F587</f>
        <v>4</v>
      </c>
    </row>
    <row r="604" spans="2:7" ht="15" customHeight="1" x14ac:dyDescent="0.25">
      <c r="B604" s="3">
        <f>Pharm!A588</f>
        <v>31046</v>
      </c>
      <c r="C604" s="3">
        <f>Pharm!B588</f>
        <v>40424.221568161112</v>
      </c>
      <c r="D604" s="3">
        <f>Pharm!C588</f>
        <v>1129</v>
      </c>
      <c r="E604" s="3">
        <f>Pharm!D588</f>
        <v>192</v>
      </c>
      <c r="F604" s="3">
        <f>Pharm!E588</f>
        <v>6</v>
      </c>
      <c r="G604" s="3">
        <f>Pharm!F588</f>
        <v>2</v>
      </c>
    </row>
    <row r="605" spans="2:7" ht="15" customHeight="1" x14ac:dyDescent="0.25">
      <c r="B605" s="3">
        <f>Pharm!A589</f>
        <v>31145</v>
      </c>
      <c r="C605" s="3">
        <f>Pharm!B589</f>
        <v>40424.90835754187</v>
      </c>
      <c r="D605" s="3">
        <f>Pharm!C589</f>
        <v>1131</v>
      </c>
      <c r="E605" s="3">
        <f>Pharm!D589</f>
        <v>158</v>
      </c>
      <c r="F605" s="3">
        <f>Pharm!E589</f>
        <v>10</v>
      </c>
      <c r="G605" s="3">
        <f>Pharm!F589</f>
        <v>2</v>
      </c>
    </row>
    <row r="606" spans="2:7" ht="15" customHeight="1" x14ac:dyDescent="0.25">
      <c r="B606" s="3">
        <f>Pharm!A590</f>
        <v>31156</v>
      </c>
      <c r="C606" s="3">
        <f>Pharm!B590</f>
        <v>40424.982696360137</v>
      </c>
      <c r="D606" s="3">
        <f>Pharm!C590</f>
        <v>1067</v>
      </c>
      <c r="E606" s="3">
        <f>Pharm!D590</f>
        <v>150</v>
      </c>
      <c r="F606" s="3">
        <f>Pharm!E590</f>
        <v>7</v>
      </c>
      <c r="G606" s="3">
        <f>Pharm!F590</f>
        <v>1</v>
      </c>
    </row>
    <row r="607" spans="2:7" ht="15" customHeight="1" x14ac:dyDescent="0.25">
      <c r="B607" s="3">
        <f>Pharm!A591</f>
        <v>31206</v>
      </c>
      <c r="C607" s="3">
        <f>Pharm!B591</f>
        <v>40425.145904211204</v>
      </c>
      <c r="D607" s="3">
        <f>Pharm!C591</f>
        <v>1003</v>
      </c>
      <c r="E607" s="3">
        <f>Pharm!D591</f>
        <v>131</v>
      </c>
      <c r="F607" s="3">
        <f>Pharm!E591</f>
        <v>6</v>
      </c>
      <c r="G607" s="3">
        <f>Pharm!F591</f>
        <v>2</v>
      </c>
    </row>
    <row r="608" spans="2:7" ht="15" customHeight="1" x14ac:dyDescent="0.25">
      <c r="B608" s="3">
        <f>Pharm!A592</f>
        <v>31300</v>
      </c>
      <c r="C608" s="3">
        <f>Pharm!B592</f>
        <v>40425.277603250463</v>
      </c>
      <c r="D608" s="3">
        <f>Pharm!C592</f>
        <v>1031</v>
      </c>
      <c r="E608" s="3">
        <f>Pharm!D592</f>
        <v>183</v>
      </c>
      <c r="F608" s="3">
        <f>Pharm!E592</f>
        <v>5</v>
      </c>
      <c r="G608" s="3">
        <f>Pharm!F592</f>
        <v>1</v>
      </c>
    </row>
    <row r="609" spans="2:7" ht="15" customHeight="1" x14ac:dyDescent="0.25">
      <c r="B609" s="3">
        <f>Pharm!A593</f>
        <v>31341</v>
      </c>
      <c r="C609" s="3">
        <f>Pharm!B593</f>
        <v>40425.423716225749</v>
      </c>
      <c r="D609" s="3">
        <f>Pharm!C593</f>
        <v>1127</v>
      </c>
      <c r="E609" s="3">
        <f>Pharm!D593</f>
        <v>181</v>
      </c>
      <c r="F609" s="3">
        <f>Pharm!E593</f>
        <v>22</v>
      </c>
      <c r="G609" s="3">
        <f>Pharm!F593</f>
        <v>4</v>
      </c>
    </row>
    <row r="610" spans="2:7" ht="15" customHeight="1" x14ac:dyDescent="0.25">
      <c r="B610" s="3">
        <f>Pharm!A594</f>
        <v>31398</v>
      </c>
      <c r="C610" s="3">
        <f>Pharm!B594</f>
        <v>40425.631280997652</v>
      </c>
      <c r="D610" s="3">
        <f>Pharm!C594</f>
        <v>1141</v>
      </c>
      <c r="E610" s="3">
        <f>Pharm!D594</f>
        <v>139</v>
      </c>
      <c r="F610" s="3">
        <f>Pharm!E594</f>
        <v>17</v>
      </c>
      <c r="G610" s="3">
        <f>Pharm!F594</f>
        <v>1</v>
      </c>
    </row>
    <row r="611" spans="2:7" ht="15" customHeight="1" x14ac:dyDescent="0.25">
      <c r="B611" s="3">
        <f>Pharm!A595</f>
        <v>31414</v>
      </c>
      <c r="C611" s="3">
        <f>Pharm!B595</f>
        <v>40425.724935532497</v>
      </c>
      <c r="D611" s="3">
        <f>Pharm!C595</f>
        <v>1056</v>
      </c>
      <c r="E611" s="3">
        <f>Pharm!D595</f>
        <v>188</v>
      </c>
      <c r="F611" s="3">
        <f>Pharm!E595</f>
        <v>3</v>
      </c>
      <c r="G611" s="3">
        <f>Pharm!F595</f>
        <v>1</v>
      </c>
    </row>
    <row r="612" spans="2:7" ht="15" customHeight="1" x14ac:dyDescent="0.25">
      <c r="B612" s="3">
        <f>Pharm!A596</f>
        <v>31417</v>
      </c>
      <c r="C612" s="3">
        <f>Pharm!B596</f>
        <v>40425.735178179129</v>
      </c>
      <c r="D612" s="3">
        <f>Pharm!C596</f>
        <v>1127</v>
      </c>
      <c r="E612" s="3">
        <f>Pharm!D596</f>
        <v>163</v>
      </c>
      <c r="F612" s="3">
        <f>Pharm!E596</f>
        <v>5</v>
      </c>
      <c r="G612" s="3">
        <f>Pharm!F596</f>
        <v>1</v>
      </c>
    </row>
    <row r="613" spans="2:7" ht="15" customHeight="1" x14ac:dyDescent="0.25">
      <c r="B613" s="3">
        <f>Pharm!A597</f>
        <v>31433</v>
      </c>
      <c r="C613" s="3">
        <f>Pharm!B597</f>
        <v>40425.777810188774</v>
      </c>
      <c r="D613" s="3">
        <f>Pharm!C597</f>
        <v>1015</v>
      </c>
      <c r="E613" s="3">
        <f>Pharm!D597</f>
        <v>145</v>
      </c>
      <c r="F613" s="3">
        <f>Pharm!E597</f>
        <v>2</v>
      </c>
      <c r="G613" s="3">
        <f>Pharm!F597</f>
        <v>1</v>
      </c>
    </row>
    <row r="614" spans="2:7" ht="15" customHeight="1" x14ac:dyDescent="0.25">
      <c r="B614" s="3">
        <f>Pharm!A598</f>
        <v>31453</v>
      </c>
      <c r="C614" s="3">
        <f>Pharm!B598</f>
        <v>40425.8360935819</v>
      </c>
      <c r="D614" s="3">
        <f>Pharm!C598</f>
        <v>1011</v>
      </c>
      <c r="E614" s="3">
        <f>Pharm!D598</f>
        <v>187</v>
      </c>
      <c r="F614" s="3">
        <f>Pharm!E598</f>
        <v>7</v>
      </c>
      <c r="G614" s="3">
        <f>Pharm!F598</f>
        <v>3</v>
      </c>
    </row>
    <row r="615" spans="2:7" ht="15" customHeight="1" x14ac:dyDescent="0.25">
      <c r="B615" s="3">
        <f>Pharm!A599</f>
        <v>31497</v>
      </c>
      <c r="C615" s="3">
        <f>Pharm!B599</f>
        <v>40425.990142591196</v>
      </c>
      <c r="D615" s="3">
        <f>Pharm!C599</f>
        <v>1085</v>
      </c>
      <c r="E615" s="3">
        <f>Pharm!D599</f>
        <v>159</v>
      </c>
      <c r="F615" s="3">
        <f>Pharm!E599</f>
        <v>3</v>
      </c>
      <c r="G615" s="3">
        <f>Pharm!F599</f>
        <v>3</v>
      </c>
    </row>
    <row r="616" spans="2:7" ht="15" customHeight="1" x14ac:dyDescent="0.25">
      <c r="B616" s="3">
        <f>Pharm!A600</f>
        <v>31588</v>
      </c>
      <c r="C616" s="3">
        <f>Pharm!B600</f>
        <v>40426.542729217683</v>
      </c>
      <c r="D616" s="3">
        <f>Pharm!C600</f>
        <v>1065</v>
      </c>
      <c r="E616" s="3">
        <f>Pharm!D600</f>
        <v>173</v>
      </c>
      <c r="F616" s="3">
        <f>Pharm!E600</f>
        <v>7</v>
      </c>
      <c r="G616" s="3">
        <f>Pharm!F600</f>
        <v>2</v>
      </c>
    </row>
    <row r="617" spans="2:7" ht="15" customHeight="1" x14ac:dyDescent="0.25">
      <c r="B617" s="3">
        <f>Pharm!A601</f>
        <v>31623</v>
      </c>
      <c r="C617" s="3">
        <f>Pharm!B601</f>
        <v>40426.589381034777</v>
      </c>
      <c r="D617" s="3">
        <f>Pharm!C601</f>
        <v>1138</v>
      </c>
      <c r="E617" s="3">
        <f>Pharm!D601</f>
        <v>160</v>
      </c>
      <c r="F617" s="3">
        <f>Pharm!E601</f>
        <v>14</v>
      </c>
      <c r="G617" s="3">
        <f>Pharm!F601</f>
        <v>2</v>
      </c>
    </row>
    <row r="618" spans="2:7" ht="15" customHeight="1" x14ac:dyDescent="0.25">
      <c r="B618" s="3">
        <f>Pharm!A602</f>
        <v>31643</v>
      </c>
      <c r="C618" s="3">
        <f>Pharm!B602</f>
        <v>40426.609912476953</v>
      </c>
      <c r="D618" s="3">
        <f>Pharm!C602</f>
        <v>1017</v>
      </c>
      <c r="E618" s="3">
        <f>Pharm!D602</f>
        <v>166</v>
      </c>
      <c r="F618" s="3">
        <f>Pharm!E602</f>
        <v>23</v>
      </c>
      <c r="G618" s="3">
        <f>Pharm!F602</f>
        <v>3</v>
      </c>
    </row>
    <row r="619" spans="2:7" ht="15" customHeight="1" x14ac:dyDescent="0.25">
      <c r="B619" s="3">
        <f>Pharm!A603</f>
        <v>31685</v>
      </c>
      <c r="C619" s="3">
        <f>Pharm!B603</f>
        <v>40426.677397206695</v>
      </c>
      <c r="D619" s="3">
        <f>Pharm!C603</f>
        <v>1112</v>
      </c>
      <c r="E619" s="3">
        <f>Pharm!D603</f>
        <v>168</v>
      </c>
      <c r="F619" s="3">
        <f>Pharm!E603</f>
        <v>14</v>
      </c>
      <c r="G619" s="3">
        <f>Pharm!F603</f>
        <v>4</v>
      </c>
    </row>
    <row r="620" spans="2:7" ht="15" customHeight="1" x14ac:dyDescent="0.25">
      <c r="B620" s="3">
        <f>Pharm!A604</f>
        <v>31724</v>
      </c>
      <c r="C620" s="3">
        <f>Pharm!B604</f>
        <v>40426.730567041181</v>
      </c>
      <c r="D620" s="3">
        <f>Pharm!C604</f>
        <v>1130</v>
      </c>
      <c r="E620" s="3">
        <f>Pharm!D604</f>
        <v>160</v>
      </c>
      <c r="F620" s="3">
        <f>Pharm!E604</f>
        <v>19</v>
      </c>
      <c r="G620" s="3">
        <f>Pharm!F604</f>
        <v>2</v>
      </c>
    </row>
    <row r="621" spans="2:7" ht="15" customHeight="1" x14ac:dyDescent="0.25">
      <c r="B621" s="3">
        <f>Pharm!A605</f>
        <v>31759</v>
      </c>
      <c r="C621" s="3">
        <f>Pharm!B605</f>
        <v>40426.864868307042</v>
      </c>
      <c r="D621" s="3">
        <f>Pharm!C605</f>
        <v>1147</v>
      </c>
      <c r="E621" s="3">
        <f>Pharm!D605</f>
        <v>145</v>
      </c>
      <c r="F621" s="3">
        <f>Pharm!E605</f>
        <v>19</v>
      </c>
      <c r="G621" s="3">
        <f>Pharm!F605</f>
        <v>3</v>
      </c>
    </row>
    <row r="622" spans="2:7" ht="15" customHeight="1" x14ac:dyDescent="0.25">
      <c r="B622" s="3">
        <f>Pharm!A606</f>
        <v>31804</v>
      </c>
      <c r="C622" s="3">
        <f>Pharm!B606</f>
        <v>40427.026507504292</v>
      </c>
      <c r="D622" s="3">
        <f>Pharm!C606</f>
        <v>1109</v>
      </c>
      <c r="E622" s="3">
        <f>Pharm!D606</f>
        <v>166</v>
      </c>
      <c r="F622" s="3">
        <f>Pharm!E606</f>
        <v>17</v>
      </c>
      <c r="G622" s="3">
        <f>Pharm!F606</f>
        <v>1</v>
      </c>
    </row>
    <row r="623" spans="2:7" ht="15" customHeight="1" x14ac:dyDescent="0.25">
      <c r="B623" s="3">
        <f>Pharm!A607</f>
        <v>31880</v>
      </c>
      <c r="C623" s="3">
        <f>Pharm!B607</f>
        <v>40427.315076358253</v>
      </c>
      <c r="D623" s="3">
        <f>Pharm!C607</f>
        <v>1077</v>
      </c>
      <c r="E623" s="3">
        <f>Pharm!D607</f>
        <v>162</v>
      </c>
      <c r="F623" s="3">
        <f>Pharm!E607</f>
        <v>14</v>
      </c>
      <c r="G623" s="3">
        <f>Pharm!F607</f>
        <v>4</v>
      </c>
    </row>
    <row r="624" spans="2:7" ht="15" customHeight="1" x14ac:dyDescent="0.25">
      <c r="B624" s="3">
        <f>Pharm!A608</f>
        <v>31972</v>
      </c>
      <c r="C624" s="3">
        <f>Pharm!B608</f>
        <v>40427.72520359647</v>
      </c>
      <c r="D624" s="3">
        <f>Pharm!C608</f>
        <v>1100</v>
      </c>
      <c r="E624" s="3">
        <f>Pharm!D608</f>
        <v>169</v>
      </c>
      <c r="F624" s="3">
        <f>Pharm!E608</f>
        <v>14</v>
      </c>
      <c r="G624" s="3">
        <f>Pharm!F608</f>
        <v>3</v>
      </c>
    </row>
    <row r="625" spans="2:7" ht="15" customHeight="1" x14ac:dyDescent="0.25">
      <c r="B625" s="3">
        <f>Pharm!A609</f>
        <v>31981</v>
      </c>
      <c r="C625" s="3">
        <f>Pharm!B609</f>
        <v>40427.758602246678</v>
      </c>
      <c r="D625" s="3">
        <f>Pharm!C609</f>
        <v>1019</v>
      </c>
      <c r="E625" s="3">
        <f>Pharm!D609</f>
        <v>181</v>
      </c>
      <c r="F625" s="3">
        <f>Pharm!E609</f>
        <v>1</v>
      </c>
      <c r="G625" s="3">
        <f>Pharm!F609</f>
        <v>2</v>
      </c>
    </row>
    <row r="626" spans="2:7" ht="15" customHeight="1" x14ac:dyDescent="0.25">
      <c r="B626" s="3">
        <f>Pharm!A610</f>
        <v>32053</v>
      </c>
      <c r="C626" s="3">
        <f>Pharm!B610</f>
        <v>40427.833170951439</v>
      </c>
      <c r="D626" s="3">
        <f>Pharm!C610</f>
        <v>1049</v>
      </c>
      <c r="E626" s="3">
        <f>Pharm!D610</f>
        <v>156</v>
      </c>
      <c r="F626" s="3">
        <f>Pharm!E610</f>
        <v>12</v>
      </c>
      <c r="G626" s="3">
        <f>Pharm!F610</f>
        <v>2</v>
      </c>
    </row>
    <row r="627" spans="2:7" ht="15" customHeight="1" x14ac:dyDescent="0.25">
      <c r="B627" s="3">
        <f>Pharm!A611</f>
        <v>32059</v>
      </c>
      <c r="C627" s="3">
        <f>Pharm!B611</f>
        <v>40427.83966305136</v>
      </c>
      <c r="D627" s="3">
        <f>Pharm!C611</f>
        <v>1075</v>
      </c>
      <c r="E627" s="3">
        <f>Pharm!D611</f>
        <v>142</v>
      </c>
      <c r="F627" s="3">
        <f>Pharm!E611</f>
        <v>21</v>
      </c>
      <c r="G627" s="3">
        <f>Pharm!F611</f>
        <v>3</v>
      </c>
    </row>
    <row r="628" spans="2:7" ht="15" customHeight="1" x14ac:dyDescent="0.25">
      <c r="B628" s="3">
        <f>Pharm!A612</f>
        <v>32075</v>
      </c>
      <c r="C628" s="3">
        <f>Pharm!B612</f>
        <v>40427.905006830828</v>
      </c>
      <c r="D628" s="3">
        <f>Pharm!C612</f>
        <v>1006</v>
      </c>
      <c r="E628" s="3">
        <f>Pharm!D612</f>
        <v>146</v>
      </c>
      <c r="F628" s="3">
        <f>Pharm!E612</f>
        <v>21</v>
      </c>
      <c r="G628" s="3">
        <f>Pharm!F612</f>
        <v>4</v>
      </c>
    </row>
    <row r="629" spans="2:7" ht="15" customHeight="1" x14ac:dyDescent="0.25">
      <c r="B629" s="3">
        <f>Pharm!A613</f>
        <v>32081</v>
      </c>
      <c r="C629" s="3">
        <f>Pharm!B613</f>
        <v>40427.918444561736</v>
      </c>
      <c r="D629" s="3">
        <f>Pharm!C613</f>
        <v>1114</v>
      </c>
      <c r="E629" s="3">
        <f>Pharm!D613</f>
        <v>144</v>
      </c>
      <c r="F629" s="3">
        <f>Pharm!E613</f>
        <v>3</v>
      </c>
      <c r="G629" s="3">
        <f>Pharm!F613</f>
        <v>2</v>
      </c>
    </row>
    <row r="630" spans="2:7" ht="15" customHeight="1" x14ac:dyDescent="0.25">
      <c r="B630" s="3">
        <f>Pharm!A614</f>
        <v>32123</v>
      </c>
      <c r="C630" s="3">
        <f>Pharm!B614</f>
        <v>40428.062742092909</v>
      </c>
      <c r="D630" s="3">
        <f>Pharm!C614</f>
        <v>1104</v>
      </c>
      <c r="E630" s="3">
        <f>Pharm!D614</f>
        <v>178</v>
      </c>
      <c r="F630" s="3">
        <f>Pharm!E614</f>
        <v>18</v>
      </c>
      <c r="G630" s="3">
        <f>Pharm!F614</f>
        <v>2</v>
      </c>
    </row>
    <row r="631" spans="2:7" ht="15" customHeight="1" x14ac:dyDescent="0.25">
      <c r="B631" s="3">
        <f>Pharm!A615</f>
        <v>32131</v>
      </c>
      <c r="C631" s="3">
        <f>Pharm!B615</f>
        <v>40428.078472030546</v>
      </c>
      <c r="D631" s="3">
        <f>Pharm!C615</f>
        <v>1072</v>
      </c>
      <c r="E631" s="3">
        <f>Pharm!D615</f>
        <v>158</v>
      </c>
      <c r="F631" s="3">
        <f>Pharm!E615</f>
        <v>17</v>
      </c>
      <c r="G631" s="3">
        <f>Pharm!F615</f>
        <v>2</v>
      </c>
    </row>
    <row r="632" spans="2:7" ht="15" customHeight="1" x14ac:dyDescent="0.25">
      <c r="B632" s="3">
        <f>Pharm!A616</f>
        <v>32184</v>
      </c>
      <c r="C632" s="3">
        <f>Pharm!B616</f>
        <v>40428.379803922908</v>
      </c>
      <c r="D632" s="3">
        <f>Pharm!C616</f>
        <v>1037</v>
      </c>
      <c r="E632" s="3">
        <f>Pharm!D616</f>
        <v>161</v>
      </c>
      <c r="F632" s="3">
        <f>Pharm!E616</f>
        <v>30</v>
      </c>
      <c r="G632" s="3">
        <f>Pharm!F616</f>
        <v>3</v>
      </c>
    </row>
    <row r="633" spans="2:7" ht="15" customHeight="1" x14ac:dyDescent="0.25">
      <c r="B633" s="3">
        <f>Pharm!A617</f>
        <v>32277</v>
      </c>
      <c r="C633" s="3">
        <f>Pharm!B617</f>
        <v>40428.979443788623</v>
      </c>
      <c r="D633" s="3">
        <f>Pharm!C617</f>
        <v>1012</v>
      </c>
      <c r="E633" s="3">
        <f>Pharm!D617</f>
        <v>149</v>
      </c>
      <c r="F633" s="3">
        <f>Pharm!E617</f>
        <v>15</v>
      </c>
      <c r="G633" s="3">
        <f>Pharm!F617</f>
        <v>4</v>
      </c>
    </row>
    <row r="634" spans="2:7" ht="15" customHeight="1" x14ac:dyDescent="0.25">
      <c r="B634" s="3">
        <f>Pharm!A618</f>
        <v>32321</v>
      </c>
      <c r="C634" s="3">
        <f>Pharm!B618</f>
        <v>40429.110569842836</v>
      </c>
      <c r="D634" s="3">
        <f>Pharm!C618</f>
        <v>1050</v>
      </c>
      <c r="E634" s="3">
        <f>Pharm!D618</f>
        <v>139</v>
      </c>
      <c r="F634" s="3">
        <f>Pharm!E618</f>
        <v>26</v>
      </c>
      <c r="G634" s="3">
        <f>Pharm!F618</f>
        <v>4</v>
      </c>
    </row>
    <row r="635" spans="2:7" ht="15" customHeight="1" x14ac:dyDescent="0.25">
      <c r="B635" s="3">
        <f>Pharm!A619</f>
        <v>32333</v>
      </c>
      <c r="C635" s="3">
        <f>Pharm!B619</f>
        <v>40429.141826895146</v>
      </c>
      <c r="D635" s="3">
        <f>Pharm!C619</f>
        <v>1060</v>
      </c>
      <c r="E635" s="3">
        <f>Pharm!D619</f>
        <v>132</v>
      </c>
      <c r="F635" s="3">
        <f>Pharm!E619</f>
        <v>16</v>
      </c>
      <c r="G635" s="3">
        <f>Pharm!F619</f>
        <v>1</v>
      </c>
    </row>
    <row r="636" spans="2:7" ht="15" customHeight="1" x14ac:dyDescent="0.25">
      <c r="B636" s="3">
        <f>Pharm!A620</f>
        <v>32420</v>
      </c>
      <c r="C636" s="3">
        <f>Pharm!B620</f>
        <v>40429.204759403452</v>
      </c>
      <c r="D636" s="3">
        <f>Pharm!C620</f>
        <v>1002</v>
      </c>
      <c r="E636" s="3">
        <f>Pharm!D620</f>
        <v>150</v>
      </c>
      <c r="F636" s="3">
        <f>Pharm!E620</f>
        <v>25</v>
      </c>
      <c r="G636" s="3">
        <f>Pharm!F620</f>
        <v>1</v>
      </c>
    </row>
    <row r="637" spans="2:7" ht="15" customHeight="1" x14ac:dyDescent="0.25">
      <c r="B637" s="3">
        <f>Pharm!A621</f>
        <v>32495</v>
      </c>
      <c r="C637" s="3">
        <f>Pharm!B621</f>
        <v>40429.512615003405</v>
      </c>
      <c r="D637" s="3">
        <f>Pharm!C621</f>
        <v>1035</v>
      </c>
      <c r="E637" s="3">
        <f>Pharm!D621</f>
        <v>159</v>
      </c>
      <c r="F637" s="3">
        <f>Pharm!E621</f>
        <v>10</v>
      </c>
      <c r="G637" s="3">
        <f>Pharm!F621</f>
        <v>3</v>
      </c>
    </row>
    <row r="638" spans="2:7" ht="15" customHeight="1" x14ac:dyDescent="0.25">
      <c r="B638" s="3">
        <f>Pharm!A622</f>
        <v>32515</v>
      </c>
      <c r="C638" s="3">
        <f>Pharm!B622</f>
        <v>40429.575042641984</v>
      </c>
      <c r="D638" s="3">
        <f>Pharm!C622</f>
        <v>1129</v>
      </c>
      <c r="E638" s="3">
        <f>Pharm!D622</f>
        <v>133</v>
      </c>
      <c r="F638" s="3">
        <f>Pharm!E622</f>
        <v>28</v>
      </c>
      <c r="G638" s="3">
        <f>Pharm!F622</f>
        <v>4</v>
      </c>
    </row>
    <row r="639" spans="2:7" ht="15" customHeight="1" x14ac:dyDescent="0.25">
      <c r="B639" s="3">
        <f>Pharm!A623</f>
        <v>32553</v>
      </c>
      <c r="C639" s="3">
        <f>Pharm!B623</f>
        <v>40429.733105037332</v>
      </c>
      <c r="D639" s="3">
        <f>Pharm!C623</f>
        <v>1125</v>
      </c>
      <c r="E639" s="3">
        <f>Pharm!D623</f>
        <v>179</v>
      </c>
      <c r="F639" s="3">
        <f>Pharm!E623</f>
        <v>1</v>
      </c>
      <c r="G639" s="3">
        <f>Pharm!F623</f>
        <v>2</v>
      </c>
    </row>
    <row r="640" spans="2:7" ht="15" customHeight="1" x14ac:dyDescent="0.25">
      <c r="B640" s="3">
        <f>Pharm!A624</f>
        <v>32580</v>
      </c>
      <c r="C640" s="3">
        <f>Pharm!B624</f>
        <v>40429.915836154585</v>
      </c>
      <c r="D640" s="3">
        <f>Pharm!C624</f>
        <v>1013</v>
      </c>
      <c r="E640" s="3">
        <f>Pharm!D624</f>
        <v>143</v>
      </c>
      <c r="F640" s="3">
        <f>Pharm!E624</f>
        <v>19</v>
      </c>
      <c r="G640" s="3">
        <f>Pharm!F624</f>
        <v>3</v>
      </c>
    </row>
    <row r="641" spans="2:7" ht="15" customHeight="1" x14ac:dyDescent="0.25">
      <c r="B641" s="3">
        <f>Pharm!A625</f>
        <v>32636</v>
      </c>
      <c r="C641" s="3">
        <f>Pharm!B625</f>
        <v>40430.208390521715</v>
      </c>
      <c r="D641" s="3">
        <f>Pharm!C625</f>
        <v>1107</v>
      </c>
      <c r="E641" s="3">
        <f>Pharm!D625</f>
        <v>188</v>
      </c>
      <c r="F641" s="3">
        <f>Pharm!E625</f>
        <v>12</v>
      </c>
      <c r="G641" s="3">
        <f>Pharm!F625</f>
        <v>4</v>
      </c>
    </row>
    <row r="642" spans="2:7" ht="15" customHeight="1" x14ac:dyDescent="0.25">
      <c r="B642" s="3">
        <f>Pharm!A626</f>
        <v>32684</v>
      </c>
      <c r="C642" s="3">
        <f>Pharm!B626</f>
        <v>40430.535539492426</v>
      </c>
      <c r="D642" s="3">
        <f>Pharm!C626</f>
        <v>1072</v>
      </c>
      <c r="E642" s="3">
        <f>Pharm!D626</f>
        <v>165</v>
      </c>
      <c r="F642" s="3">
        <f>Pharm!E626</f>
        <v>7</v>
      </c>
      <c r="G642" s="3">
        <f>Pharm!F626</f>
        <v>1</v>
      </c>
    </row>
    <row r="643" spans="2:7" ht="15" customHeight="1" x14ac:dyDescent="0.25">
      <c r="B643" s="3">
        <f>Pharm!A627</f>
        <v>32783</v>
      </c>
      <c r="C643" s="3">
        <f>Pharm!B627</f>
        <v>40431.050137391379</v>
      </c>
      <c r="D643" s="3">
        <f>Pharm!C627</f>
        <v>1093</v>
      </c>
      <c r="E643" s="3">
        <f>Pharm!D627</f>
        <v>172</v>
      </c>
      <c r="F643" s="3">
        <f>Pharm!E627</f>
        <v>8</v>
      </c>
      <c r="G643" s="3">
        <f>Pharm!F627</f>
        <v>1</v>
      </c>
    </row>
    <row r="644" spans="2:7" ht="15" customHeight="1" x14ac:dyDescent="0.25">
      <c r="B644" s="3">
        <f>Pharm!A628</f>
        <v>32833</v>
      </c>
      <c r="C644" s="3">
        <f>Pharm!B628</f>
        <v>40431.202368832237</v>
      </c>
      <c r="D644" s="3">
        <f>Pharm!C628</f>
        <v>1104</v>
      </c>
      <c r="E644" s="3">
        <f>Pharm!D628</f>
        <v>184</v>
      </c>
      <c r="F644" s="3">
        <f>Pharm!E628</f>
        <v>7</v>
      </c>
      <c r="G644" s="3">
        <f>Pharm!F628</f>
        <v>2</v>
      </c>
    </row>
    <row r="645" spans="2:7" ht="15" customHeight="1" x14ac:dyDescent="0.25">
      <c r="B645" s="3">
        <f>Pharm!A629</f>
        <v>32837</v>
      </c>
      <c r="C645" s="3">
        <f>Pharm!B629</f>
        <v>40431.209294255379</v>
      </c>
      <c r="D645" s="3">
        <f>Pharm!C629</f>
        <v>1088</v>
      </c>
      <c r="E645" s="3">
        <f>Pharm!D629</f>
        <v>189</v>
      </c>
      <c r="F645" s="3">
        <f>Pharm!E629</f>
        <v>2</v>
      </c>
      <c r="G645" s="3">
        <f>Pharm!F629</f>
        <v>4</v>
      </c>
    </row>
    <row r="646" spans="2:7" ht="15" customHeight="1" x14ac:dyDescent="0.25">
      <c r="B646" s="3">
        <f>Pharm!A630</f>
        <v>32882</v>
      </c>
      <c r="C646" s="3">
        <f>Pharm!B630</f>
        <v>40431.418070624582</v>
      </c>
      <c r="D646" s="3">
        <f>Pharm!C630</f>
        <v>1031</v>
      </c>
      <c r="E646" s="3">
        <f>Pharm!D630</f>
        <v>175</v>
      </c>
      <c r="F646" s="3">
        <f>Pharm!E630</f>
        <v>26</v>
      </c>
      <c r="G646" s="3">
        <f>Pharm!F630</f>
        <v>2</v>
      </c>
    </row>
    <row r="647" spans="2:7" ht="15" customHeight="1" x14ac:dyDescent="0.25">
      <c r="B647" s="3">
        <f>Pharm!A631</f>
        <v>32930</v>
      </c>
      <c r="C647" s="3">
        <f>Pharm!B631</f>
        <v>40431.525971690877</v>
      </c>
      <c r="D647" s="3">
        <f>Pharm!C631</f>
        <v>1127</v>
      </c>
      <c r="E647" s="3">
        <f>Pharm!D631</f>
        <v>186</v>
      </c>
      <c r="F647" s="3">
        <f>Pharm!E631</f>
        <v>9</v>
      </c>
      <c r="G647" s="3">
        <f>Pharm!F631</f>
        <v>2</v>
      </c>
    </row>
    <row r="648" spans="2:7" ht="15" customHeight="1" x14ac:dyDescent="0.25">
      <c r="B648" s="3">
        <f>Pharm!A632</f>
        <v>33028</v>
      </c>
      <c r="C648" s="3">
        <f>Pharm!B632</f>
        <v>40432.177321547351</v>
      </c>
      <c r="D648" s="3">
        <f>Pharm!C632</f>
        <v>1066</v>
      </c>
      <c r="E648" s="3">
        <f>Pharm!D632</f>
        <v>189</v>
      </c>
      <c r="F648" s="3">
        <f>Pharm!E632</f>
        <v>16</v>
      </c>
      <c r="G648" s="3">
        <f>Pharm!F632</f>
        <v>4</v>
      </c>
    </row>
    <row r="649" spans="2:7" ht="15" customHeight="1" x14ac:dyDescent="0.25">
      <c r="B649" s="3">
        <f>Pharm!A633</f>
        <v>33037</v>
      </c>
      <c r="C649" s="3">
        <f>Pharm!B633</f>
        <v>40432.199079977923</v>
      </c>
      <c r="D649" s="3">
        <f>Pharm!C633</f>
        <v>1008</v>
      </c>
      <c r="E649" s="3">
        <f>Pharm!D633</f>
        <v>147</v>
      </c>
      <c r="F649" s="3">
        <f>Pharm!E633</f>
        <v>19</v>
      </c>
      <c r="G649" s="3">
        <f>Pharm!F633</f>
        <v>1</v>
      </c>
    </row>
    <row r="650" spans="2:7" ht="15" customHeight="1" x14ac:dyDescent="0.25">
      <c r="B650" s="3">
        <f>Pharm!A634</f>
        <v>33053</v>
      </c>
      <c r="C650" s="3">
        <f>Pharm!B634</f>
        <v>40432.245971128141</v>
      </c>
      <c r="D650" s="3">
        <f>Pharm!C634</f>
        <v>1064</v>
      </c>
      <c r="E650" s="3">
        <f>Pharm!D634</f>
        <v>184</v>
      </c>
      <c r="F650" s="3">
        <f>Pharm!E634</f>
        <v>8</v>
      </c>
      <c r="G650" s="3">
        <f>Pharm!F634</f>
        <v>1</v>
      </c>
    </row>
    <row r="651" spans="2:7" ht="15" customHeight="1" x14ac:dyDescent="0.25">
      <c r="B651" s="3">
        <f>Pharm!A635</f>
        <v>33135</v>
      </c>
      <c r="C651" s="3">
        <f>Pharm!B635</f>
        <v>40432.412991262914</v>
      </c>
      <c r="D651" s="3">
        <f>Pharm!C635</f>
        <v>1065</v>
      </c>
      <c r="E651" s="3">
        <f>Pharm!D635</f>
        <v>169</v>
      </c>
      <c r="F651" s="3">
        <f>Pharm!E635</f>
        <v>23</v>
      </c>
      <c r="G651" s="3">
        <f>Pharm!F635</f>
        <v>1</v>
      </c>
    </row>
    <row r="652" spans="2:7" ht="15" customHeight="1" x14ac:dyDescent="0.25">
      <c r="B652" s="3">
        <f>Pharm!A636</f>
        <v>33139</v>
      </c>
      <c r="C652" s="3">
        <f>Pharm!B636</f>
        <v>40432.430968287852</v>
      </c>
      <c r="D652" s="3">
        <f>Pharm!C636</f>
        <v>1024</v>
      </c>
      <c r="E652" s="3">
        <f>Pharm!D636</f>
        <v>161</v>
      </c>
      <c r="F652" s="3">
        <f>Pharm!E636</f>
        <v>5</v>
      </c>
      <c r="G652" s="3">
        <f>Pharm!F636</f>
        <v>1</v>
      </c>
    </row>
    <row r="653" spans="2:7" ht="15" customHeight="1" x14ac:dyDescent="0.25">
      <c r="B653" s="3">
        <f>Pharm!A637</f>
        <v>33146</v>
      </c>
      <c r="C653" s="3">
        <f>Pharm!B637</f>
        <v>40432.475366544073</v>
      </c>
      <c r="D653" s="3">
        <f>Pharm!C637</f>
        <v>1118</v>
      </c>
      <c r="E653" s="3">
        <f>Pharm!D637</f>
        <v>135</v>
      </c>
      <c r="F653" s="3">
        <f>Pharm!E637</f>
        <v>28</v>
      </c>
      <c r="G653" s="3">
        <f>Pharm!F637</f>
        <v>2</v>
      </c>
    </row>
    <row r="654" spans="2:7" ht="15" customHeight="1" x14ac:dyDescent="0.25">
      <c r="B654" s="3">
        <f>Pharm!A638</f>
        <v>33204</v>
      </c>
      <c r="C654" s="3">
        <f>Pharm!B638</f>
        <v>40432.825895874405</v>
      </c>
      <c r="D654" s="3">
        <f>Pharm!C638</f>
        <v>1046</v>
      </c>
      <c r="E654" s="3">
        <f>Pharm!D638</f>
        <v>174</v>
      </c>
      <c r="F654" s="3">
        <f>Pharm!E638</f>
        <v>10</v>
      </c>
      <c r="G654" s="3">
        <f>Pharm!F638</f>
        <v>1</v>
      </c>
    </row>
    <row r="655" spans="2:7" ht="15" customHeight="1" x14ac:dyDescent="0.25">
      <c r="B655" s="3">
        <f>Pharm!A639</f>
        <v>33239</v>
      </c>
      <c r="C655" s="3">
        <f>Pharm!B639</f>
        <v>40433.066036551914</v>
      </c>
      <c r="D655" s="3">
        <f>Pharm!C639</f>
        <v>1133</v>
      </c>
      <c r="E655" s="3">
        <f>Pharm!D639</f>
        <v>169</v>
      </c>
      <c r="F655" s="3">
        <f>Pharm!E639</f>
        <v>30</v>
      </c>
      <c r="G655" s="3">
        <f>Pharm!F639</f>
        <v>4</v>
      </c>
    </row>
    <row r="656" spans="2:7" ht="15" customHeight="1" x14ac:dyDescent="0.25">
      <c r="B656" s="3">
        <f>Pharm!A640</f>
        <v>33310</v>
      </c>
      <c r="C656" s="3">
        <f>Pharm!B640</f>
        <v>40433.387177866985</v>
      </c>
      <c r="D656" s="3">
        <f>Pharm!C640</f>
        <v>1127</v>
      </c>
      <c r="E656" s="3">
        <f>Pharm!D640</f>
        <v>187</v>
      </c>
      <c r="F656" s="3">
        <f>Pharm!E640</f>
        <v>13</v>
      </c>
      <c r="G656" s="3">
        <f>Pharm!F640</f>
        <v>1</v>
      </c>
    </row>
    <row r="657" spans="2:7" ht="15" customHeight="1" x14ac:dyDescent="0.25">
      <c r="B657" s="3">
        <f>Pharm!A641</f>
        <v>33350</v>
      </c>
      <c r="C657" s="3">
        <f>Pharm!B641</f>
        <v>40433.442702936896</v>
      </c>
      <c r="D657" s="3">
        <f>Pharm!C641</f>
        <v>1004</v>
      </c>
      <c r="E657" s="3">
        <f>Pharm!D641</f>
        <v>143</v>
      </c>
      <c r="F657" s="3">
        <f>Pharm!E641</f>
        <v>2</v>
      </c>
      <c r="G657" s="3">
        <f>Pharm!F641</f>
        <v>2</v>
      </c>
    </row>
    <row r="658" spans="2:7" ht="15" customHeight="1" x14ac:dyDescent="0.25">
      <c r="B658" s="3">
        <f>Pharm!A642</f>
        <v>33429</v>
      </c>
      <c r="C658" s="3">
        <f>Pharm!B642</f>
        <v>40433.755236549914</v>
      </c>
      <c r="D658" s="3">
        <f>Pharm!C642</f>
        <v>1127</v>
      </c>
      <c r="E658" s="3">
        <f>Pharm!D642</f>
        <v>146</v>
      </c>
      <c r="F658" s="3">
        <f>Pharm!E642</f>
        <v>6</v>
      </c>
      <c r="G658" s="3">
        <f>Pharm!F642</f>
        <v>1</v>
      </c>
    </row>
    <row r="659" spans="2:7" ht="15" customHeight="1" x14ac:dyDescent="0.25">
      <c r="B659" s="3">
        <f>Pharm!A643</f>
        <v>33493</v>
      </c>
      <c r="C659" s="3">
        <f>Pharm!B643</f>
        <v>40433.982011863955</v>
      </c>
      <c r="D659" s="3">
        <f>Pharm!C643</f>
        <v>1013</v>
      </c>
      <c r="E659" s="3">
        <f>Pharm!D643</f>
        <v>149</v>
      </c>
      <c r="F659" s="3">
        <f>Pharm!E643</f>
        <v>11</v>
      </c>
      <c r="G659" s="3">
        <f>Pharm!F643</f>
        <v>2</v>
      </c>
    </row>
    <row r="660" spans="2:7" ht="15" customHeight="1" x14ac:dyDescent="0.25">
      <c r="B660" s="3">
        <f>Pharm!A644</f>
        <v>33565</v>
      </c>
      <c r="C660" s="3">
        <f>Pharm!B644</f>
        <v>40434.212146940023</v>
      </c>
      <c r="D660" s="3">
        <f>Pharm!C644</f>
        <v>1147</v>
      </c>
      <c r="E660" s="3">
        <f>Pharm!D644</f>
        <v>138</v>
      </c>
      <c r="F660" s="3">
        <f>Pharm!E644</f>
        <v>24</v>
      </c>
      <c r="G660" s="3">
        <f>Pharm!F644</f>
        <v>4</v>
      </c>
    </row>
    <row r="661" spans="2:7" ht="15" customHeight="1" x14ac:dyDescent="0.25">
      <c r="B661" s="3">
        <f>Pharm!A645</f>
        <v>33592</v>
      </c>
      <c r="C661" s="3">
        <f>Pharm!B645</f>
        <v>40434.257285470616</v>
      </c>
      <c r="D661" s="3">
        <f>Pharm!C645</f>
        <v>1077</v>
      </c>
      <c r="E661" s="3">
        <f>Pharm!D645</f>
        <v>154</v>
      </c>
      <c r="F661" s="3">
        <f>Pharm!E645</f>
        <v>19</v>
      </c>
      <c r="G661" s="3">
        <f>Pharm!F645</f>
        <v>4</v>
      </c>
    </row>
    <row r="662" spans="2:7" ht="15" customHeight="1" x14ac:dyDescent="0.25">
      <c r="B662" s="3">
        <f>Pharm!A646</f>
        <v>33663</v>
      </c>
      <c r="C662" s="3">
        <f>Pharm!B646</f>
        <v>40434.663280038141</v>
      </c>
      <c r="D662" s="3">
        <f>Pharm!C646</f>
        <v>1114</v>
      </c>
      <c r="E662" s="3">
        <f>Pharm!D646</f>
        <v>177</v>
      </c>
      <c r="F662" s="3">
        <f>Pharm!E646</f>
        <v>30</v>
      </c>
      <c r="G662" s="3">
        <f>Pharm!F646</f>
        <v>2</v>
      </c>
    </row>
    <row r="663" spans="2:7" ht="15" customHeight="1" x14ac:dyDescent="0.25">
      <c r="B663" s="3">
        <f>Pharm!A647</f>
        <v>33674</v>
      </c>
      <c r="C663" s="3">
        <f>Pharm!B647</f>
        <v>40434.698622806434</v>
      </c>
      <c r="D663" s="3">
        <f>Pharm!C647</f>
        <v>1061</v>
      </c>
      <c r="E663" s="3">
        <f>Pharm!D647</f>
        <v>157</v>
      </c>
      <c r="F663" s="3">
        <f>Pharm!E647</f>
        <v>14</v>
      </c>
      <c r="G663" s="3">
        <f>Pharm!F647</f>
        <v>3</v>
      </c>
    </row>
    <row r="664" spans="2:7" ht="15" customHeight="1" x14ac:dyDescent="0.25">
      <c r="B664" s="3">
        <f>Pharm!A648</f>
        <v>33723</v>
      </c>
      <c r="C664" s="3">
        <f>Pharm!B648</f>
        <v>40434.926564237743</v>
      </c>
      <c r="D664" s="3">
        <f>Pharm!C648</f>
        <v>1035</v>
      </c>
      <c r="E664" s="3">
        <f>Pharm!D648</f>
        <v>135</v>
      </c>
      <c r="F664" s="3">
        <f>Pharm!E648</f>
        <v>15</v>
      </c>
      <c r="G664" s="3">
        <f>Pharm!F648</f>
        <v>2</v>
      </c>
    </row>
    <row r="665" spans="2:7" ht="15" customHeight="1" x14ac:dyDescent="0.25">
      <c r="B665" s="3">
        <f>Pharm!A649</f>
        <v>33818</v>
      </c>
      <c r="C665" s="3">
        <f>Pharm!B649</f>
        <v>40435.556622615601</v>
      </c>
      <c r="D665" s="3">
        <f>Pharm!C649</f>
        <v>1115</v>
      </c>
      <c r="E665" s="3">
        <f>Pharm!D649</f>
        <v>181</v>
      </c>
      <c r="F665" s="3">
        <f>Pharm!E649</f>
        <v>30</v>
      </c>
      <c r="G665" s="3">
        <f>Pharm!F649</f>
        <v>4</v>
      </c>
    </row>
    <row r="666" spans="2:7" ht="15" customHeight="1" x14ac:dyDescent="0.25">
      <c r="B666" s="3">
        <f>Pharm!A650</f>
        <v>33897</v>
      </c>
      <c r="C666" s="3">
        <f>Pharm!B650</f>
        <v>40435.987318170541</v>
      </c>
      <c r="D666" s="3">
        <f>Pharm!C650</f>
        <v>1093</v>
      </c>
      <c r="E666" s="3">
        <f>Pharm!D650</f>
        <v>153</v>
      </c>
      <c r="F666" s="3">
        <f>Pharm!E650</f>
        <v>12</v>
      </c>
      <c r="G666" s="3">
        <f>Pharm!F650</f>
        <v>2</v>
      </c>
    </row>
    <row r="667" spans="2:7" ht="15" customHeight="1" x14ac:dyDescent="0.25">
      <c r="B667" s="3">
        <f>Pharm!A651</f>
        <v>33982</v>
      </c>
      <c r="C667" s="3">
        <f>Pharm!B651</f>
        <v>40436.121256783103</v>
      </c>
      <c r="D667" s="3">
        <f>Pharm!C651</f>
        <v>1098</v>
      </c>
      <c r="E667" s="3">
        <f>Pharm!D651</f>
        <v>191</v>
      </c>
      <c r="F667" s="3">
        <f>Pharm!E651</f>
        <v>17</v>
      </c>
      <c r="G667" s="3">
        <f>Pharm!F651</f>
        <v>4</v>
      </c>
    </row>
    <row r="668" spans="2:7" ht="15" customHeight="1" x14ac:dyDescent="0.25">
      <c r="B668" s="3">
        <f>Pharm!A652</f>
        <v>34046</v>
      </c>
      <c r="C668" s="3">
        <f>Pharm!B652</f>
        <v>40436.368539971183</v>
      </c>
      <c r="D668" s="3">
        <f>Pharm!C652</f>
        <v>1058</v>
      </c>
      <c r="E668" s="3">
        <f>Pharm!D652</f>
        <v>166</v>
      </c>
      <c r="F668" s="3">
        <f>Pharm!E652</f>
        <v>10</v>
      </c>
      <c r="G668" s="3">
        <f>Pharm!F652</f>
        <v>4</v>
      </c>
    </row>
    <row r="669" spans="2:7" ht="15" customHeight="1" x14ac:dyDescent="0.25">
      <c r="B669" s="3">
        <f>Pharm!A653</f>
        <v>34091</v>
      </c>
      <c r="C669" s="3">
        <f>Pharm!B653</f>
        <v>40436.682586504947</v>
      </c>
      <c r="D669" s="3">
        <f>Pharm!C653</f>
        <v>1065</v>
      </c>
      <c r="E669" s="3">
        <f>Pharm!D653</f>
        <v>161</v>
      </c>
      <c r="F669" s="3">
        <f>Pharm!E653</f>
        <v>7</v>
      </c>
      <c r="G669" s="3">
        <f>Pharm!F653</f>
        <v>3</v>
      </c>
    </row>
    <row r="670" spans="2:7" ht="15" customHeight="1" x14ac:dyDescent="0.25">
      <c r="B670" s="3">
        <f>Pharm!A654</f>
        <v>34099</v>
      </c>
      <c r="C670" s="3">
        <f>Pharm!B654</f>
        <v>40436.697043104301</v>
      </c>
      <c r="D670" s="3">
        <f>Pharm!C654</f>
        <v>1134</v>
      </c>
      <c r="E670" s="3">
        <f>Pharm!D654</f>
        <v>166</v>
      </c>
      <c r="F670" s="3">
        <f>Pharm!E654</f>
        <v>13</v>
      </c>
      <c r="G670" s="3">
        <f>Pharm!F654</f>
        <v>3</v>
      </c>
    </row>
    <row r="671" spans="2:7" ht="15" customHeight="1" x14ac:dyDescent="0.25">
      <c r="B671" s="3">
        <f>Pharm!A655</f>
        <v>34112</v>
      </c>
      <c r="C671" s="3">
        <f>Pharm!B655</f>
        <v>40436.74957862372</v>
      </c>
      <c r="D671" s="3">
        <f>Pharm!C655</f>
        <v>1008</v>
      </c>
      <c r="E671" s="3">
        <f>Pharm!D655</f>
        <v>141</v>
      </c>
      <c r="F671" s="3">
        <f>Pharm!E655</f>
        <v>2</v>
      </c>
      <c r="G671" s="3">
        <f>Pharm!F655</f>
        <v>4</v>
      </c>
    </row>
    <row r="672" spans="2:7" ht="15" customHeight="1" x14ac:dyDescent="0.25">
      <c r="B672" s="3">
        <f>Pharm!A656</f>
        <v>34123</v>
      </c>
      <c r="C672" s="3">
        <f>Pharm!B656</f>
        <v>40436.792616301151</v>
      </c>
      <c r="D672" s="3">
        <f>Pharm!C656</f>
        <v>1121</v>
      </c>
      <c r="E672" s="3">
        <f>Pharm!D656</f>
        <v>155</v>
      </c>
      <c r="F672" s="3">
        <f>Pharm!E656</f>
        <v>20</v>
      </c>
      <c r="G672" s="3">
        <f>Pharm!F656</f>
        <v>4</v>
      </c>
    </row>
    <row r="673" spans="2:7" ht="15" customHeight="1" x14ac:dyDescent="0.25">
      <c r="B673" s="3">
        <f>Pharm!A657</f>
        <v>34193</v>
      </c>
      <c r="C673" s="3">
        <f>Pharm!B657</f>
        <v>40437.290034295256</v>
      </c>
      <c r="D673" s="3">
        <f>Pharm!C657</f>
        <v>1076</v>
      </c>
      <c r="E673" s="3">
        <f>Pharm!D657</f>
        <v>162</v>
      </c>
      <c r="F673" s="3">
        <f>Pharm!E657</f>
        <v>16</v>
      </c>
      <c r="G673" s="3">
        <f>Pharm!F657</f>
        <v>2</v>
      </c>
    </row>
    <row r="674" spans="2:7" ht="15" customHeight="1" x14ac:dyDescent="0.25">
      <c r="B674" s="3">
        <f>Pharm!A658</f>
        <v>34245</v>
      </c>
      <c r="C674" s="3">
        <f>Pharm!B658</f>
        <v>40437.589723870042</v>
      </c>
      <c r="D674" s="3">
        <f>Pharm!C658</f>
        <v>1031</v>
      </c>
      <c r="E674" s="3">
        <f>Pharm!D658</f>
        <v>146</v>
      </c>
      <c r="F674" s="3">
        <f>Pharm!E658</f>
        <v>11</v>
      </c>
      <c r="G674" s="3">
        <f>Pharm!F658</f>
        <v>3</v>
      </c>
    </row>
    <row r="675" spans="2:7" ht="15" customHeight="1" x14ac:dyDescent="0.25">
      <c r="B675" s="3">
        <f>Pharm!A659</f>
        <v>34290</v>
      </c>
      <c r="C675" s="3">
        <f>Pharm!B659</f>
        <v>40437.905699068622</v>
      </c>
      <c r="D675" s="3">
        <f>Pharm!C659</f>
        <v>1118</v>
      </c>
      <c r="E675" s="3">
        <f>Pharm!D659</f>
        <v>163</v>
      </c>
      <c r="F675" s="3">
        <f>Pharm!E659</f>
        <v>28</v>
      </c>
      <c r="G675" s="3">
        <f>Pharm!F659</f>
        <v>4</v>
      </c>
    </row>
    <row r="676" spans="2:7" ht="15" customHeight="1" x14ac:dyDescent="0.25">
      <c r="B676" s="3">
        <f>Pharm!A660</f>
        <v>34311</v>
      </c>
      <c r="C676" s="3">
        <f>Pharm!B660</f>
        <v>40437.942524604201</v>
      </c>
      <c r="D676" s="3">
        <f>Pharm!C660</f>
        <v>1021</v>
      </c>
      <c r="E676" s="3">
        <f>Pharm!D660</f>
        <v>148</v>
      </c>
      <c r="F676" s="3">
        <f>Pharm!E660</f>
        <v>15</v>
      </c>
      <c r="G676" s="3">
        <f>Pharm!F660</f>
        <v>4</v>
      </c>
    </row>
    <row r="677" spans="2:7" ht="15" customHeight="1" x14ac:dyDescent="0.25">
      <c r="B677" s="3">
        <f>Pharm!A661</f>
        <v>34338</v>
      </c>
      <c r="C677" s="3">
        <f>Pharm!B661</f>
        <v>40438.041288385277</v>
      </c>
      <c r="D677" s="3">
        <f>Pharm!C661</f>
        <v>1016</v>
      </c>
      <c r="E677" s="3">
        <f>Pharm!D661</f>
        <v>144</v>
      </c>
      <c r="F677" s="3">
        <f>Pharm!E661</f>
        <v>17</v>
      </c>
      <c r="G677" s="3">
        <f>Pharm!F661</f>
        <v>1</v>
      </c>
    </row>
    <row r="678" spans="2:7" ht="15" customHeight="1" x14ac:dyDescent="0.25">
      <c r="B678" s="3">
        <f>Pharm!A662</f>
        <v>34361</v>
      </c>
      <c r="C678" s="3">
        <f>Pharm!B662</f>
        <v>40438.066152503561</v>
      </c>
      <c r="D678" s="3">
        <f>Pharm!C662</f>
        <v>1035</v>
      </c>
      <c r="E678" s="3">
        <f>Pharm!D662</f>
        <v>135</v>
      </c>
      <c r="F678" s="3">
        <f>Pharm!E662</f>
        <v>9</v>
      </c>
      <c r="G678" s="3">
        <f>Pharm!F662</f>
        <v>1</v>
      </c>
    </row>
    <row r="679" spans="2:7" ht="15" customHeight="1" x14ac:dyDescent="0.25">
      <c r="B679" s="3">
        <f>Pharm!A663</f>
        <v>34384</v>
      </c>
      <c r="C679" s="3">
        <f>Pharm!B663</f>
        <v>40438.201373888493</v>
      </c>
      <c r="D679" s="3">
        <f>Pharm!C663</f>
        <v>1138</v>
      </c>
      <c r="E679" s="3">
        <f>Pharm!D663</f>
        <v>158</v>
      </c>
      <c r="F679" s="3">
        <f>Pharm!E663</f>
        <v>24</v>
      </c>
      <c r="G679" s="3">
        <f>Pharm!F663</f>
        <v>4</v>
      </c>
    </row>
    <row r="680" spans="2:7" ht="15" customHeight="1" x14ac:dyDescent="0.25">
      <c r="B680" s="3">
        <f>Pharm!A664</f>
        <v>34439</v>
      </c>
      <c r="C680" s="3">
        <f>Pharm!B664</f>
        <v>40438.388310038958</v>
      </c>
      <c r="D680" s="3">
        <f>Pharm!C664</f>
        <v>1020</v>
      </c>
      <c r="E680" s="3">
        <f>Pharm!D664</f>
        <v>177</v>
      </c>
      <c r="F680" s="3">
        <f>Pharm!E664</f>
        <v>3</v>
      </c>
      <c r="G680" s="3">
        <f>Pharm!F664</f>
        <v>1</v>
      </c>
    </row>
    <row r="681" spans="2:7" ht="15" customHeight="1" x14ac:dyDescent="0.25">
      <c r="B681" s="3">
        <f>Pharm!A665</f>
        <v>34446</v>
      </c>
      <c r="C681" s="3">
        <f>Pharm!B665</f>
        <v>40438.422877206132</v>
      </c>
      <c r="D681" s="3">
        <f>Pharm!C665</f>
        <v>1004</v>
      </c>
      <c r="E681" s="3">
        <f>Pharm!D665</f>
        <v>150</v>
      </c>
      <c r="F681" s="3">
        <f>Pharm!E665</f>
        <v>24</v>
      </c>
      <c r="G681" s="3">
        <f>Pharm!F665</f>
        <v>4</v>
      </c>
    </row>
    <row r="682" spans="2:7" ht="15" customHeight="1" x14ac:dyDescent="0.25">
      <c r="B682" s="3">
        <f>Pharm!A666</f>
        <v>34479</v>
      </c>
      <c r="C682" s="3">
        <f>Pharm!B666</f>
        <v>40438.638870862938</v>
      </c>
      <c r="D682" s="3">
        <f>Pharm!C666</f>
        <v>1118</v>
      </c>
      <c r="E682" s="3">
        <f>Pharm!D666</f>
        <v>137</v>
      </c>
      <c r="F682" s="3">
        <f>Pharm!E666</f>
        <v>19</v>
      </c>
      <c r="G682" s="3">
        <f>Pharm!F666</f>
        <v>3</v>
      </c>
    </row>
    <row r="683" spans="2:7" ht="15" customHeight="1" x14ac:dyDescent="0.25">
      <c r="B683" s="3">
        <f>Pharm!A667</f>
        <v>34550</v>
      </c>
      <c r="C683" s="3">
        <f>Pharm!B667</f>
        <v>40438.799630295682</v>
      </c>
      <c r="D683" s="3">
        <f>Pharm!C667</f>
        <v>1073</v>
      </c>
      <c r="E683" s="3">
        <f>Pharm!D667</f>
        <v>186</v>
      </c>
      <c r="F683" s="3">
        <f>Pharm!E667</f>
        <v>21</v>
      </c>
      <c r="G683" s="3">
        <f>Pharm!F667</f>
        <v>1</v>
      </c>
    </row>
    <row r="684" spans="2:7" ht="15" customHeight="1" x14ac:dyDescent="0.25">
      <c r="B684" s="3">
        <f>Pharm!A668</f>
        <v>34650</v>
      </c>
      <c r="C684" s="3">
        <f>Pharm!B668</f>
        <v>40439.241813479748</v>
      </c>
      <c r="D684" s="3">
        <f>Pharm!C668</f>
        <v>1135</v>
      </c>
      <c r="E684" s="3">
        <f>Pharm!D668</f>
        <v>161</v>
      </c>
      <c r="F684" s="3">
        <f>Pharm!E668</f>
        <v>8</v>
      </c>
      <c r="G684" s="3">
        <f>Pharm!F668</f>
        <v>2</v>
      </c>
    </row>
    <row r="685" spans="2:7" ht="15" customHeight="1" x14ac:dyDescent="0.25">
      <c r="B685" s="3">
        <f>Pharm!A669</f>
        <v>34669</v>
      </c>
      <c r="C685" s="3">
        <f>Pharm!B669</f>
        <v>40439.363593124443</v>
      </c>
      <c r="D685" s="3">
        <f>Pharm!C669</f>
        <v>1059</v>
      </c>
      <c r="E685" s="3">
        <f>Pharm!D669</f>
        <v>145</v>
      </c>
      <c r="F685" s="3">
        <f>Pharm!E669</f>
        <v>30</v>
      </c>
      <c r="G685" s="3">
        <f>Pharm!F669</f>
        <v>3</v>
      </c>
    </row>
    <row r="686" spans="2:7" ht="15" customHeight="1" x14ac:dyDescent="0.25">
      <c r="B686" s="3">
        <f>Pharm!A670</f>
        <v>34686</v>
      </c>
      <c r="C686" s="3">
        <f>Pharm!B670</f>
        <v>40439.466836621905</v>
      </c>
      <c r="D686" s="3">
        <f>Pharm!C670</f>
        <v>1115</v>
      </c>
      <c r="E686" s="3">
        <f>Pharm!D670</f>
        <v>137</v>
      </c>
      <c r="F686" s="3">
        <f>Pharm!E670</f>
        <v>18</v>
      </c>
      <c r="G686" s="3">
        <f>Pharm!F670</f>
        <v>2</v>
      </c>
    </row>
    <row r="687" spans="2:7" ht="15" customHeight="1" x14ac:dyDescent="0.25">
      <c r="B687" s="3">
        <f>Pharm!A671</f>
        <v>34751</v>
      </c>
      <c r="C687" s="3">
        <f>Pharm!B671</f>
        <v>40439.589914848417</v>
      </c>
      <c r="D687" s="3">
        <f>Pharm!C671</f>
        <v>1105</v>
      </c>
      <c r="E687" s="3">
        <f>Pharm!D671</f>
        <v>130</v>
      </c>
      <c r="F687" s="3">
        <f>Pharm!E671</f>
        <v>6</v>
      </c>
      <c r="G687" s="3">
        <f>Pharm!F671</f>
        <v>3</v>
      </c>
    </row>
    <row r="688" spans="2:7" ht="15" customHeight="1" x14ac:dyDescent="0.25">
      <c r="B688" s="3">
        <f>Pharm!A672</f>
        <v>34839</v>
      </c>
      <c r="C688" s="3">
        <f>Pharm!B672</f>
        <v>40439.86348274826</v>
      </c>
      <c r="D688" s="3">
        <f>Pharm!C672</f>
        <v>1136</v>
      </c>
      <c r="E688" s="3">
        <f>Pharm!D672</f>
        <v>191</v>
      </c>
      <c r="F688" s="3">
        <f>Pharm!E672</f>
        <v>5</v>
      </c>
      <c r="G688" s="3">
        <f>Pharm!F672</f>
        <v>1</v>
      </c>
    </row>
    <row r="689" spans="2:7" ht="15" customHeight="1" x14ac:dyDescent="0.25">
      <c r="B689" s="3">
        <f>Pharm!A673</f>
        <v>34937</v>
      </c>
      <c r="C689" s="3">
        <f>Pharm!B673</f>
        <v>40440.024164076283</v>
      </c>
      <c r="D689" s="3">
        <f>Pharm!C673</f>
        <v>1065</v>
      </c>
      <c r="E689" s="3">
        <f>Pharm!D673</f>
        <v>142</v>
      </c>
      <c r="F689" s="3">
        <f>Pharm!E673</f>
        <v>20</v>
      </c>
      <c r="G689" s="3">
        <f>Pharm!F673</f>
        <v>1</v>
      </c>
    </row>
    <row r="690" spans="2:7" ht="15" customHeight="1" x14ac:dyDescent="0.25">
      <c r="B690" s="3">
        <f>Pharm!A674</f>
        <v>34990</v>
      </c>
      <c r="C690" s="3">
        <f>Pharm!B674</f>
        <v>40440.038783678705</v>
      </c>
      <c r="D690" s="3">
        <f>Pharm!C674</f>
        <v>1104</v>
      </c>
      <c r="E690" s="3">
        <f>Pharm!D674</f>
        <v>179</v>
      </c>
      <c r="F690" s="3">
        <f>Pharm!E674</f>
        <v>13</v>
      </c>
      <c r="G690" s="3">
        <f>Pharm!F674</f>
        <v>4</v>
      </c>
    </row>
    <row r="691" spans="2:7" ht="15" customHeight="1" x14ac:dyDescent="0.25">
      <c r="B691" s="3">
        <f>Pharm!A675</f>
        <v>35012</v>
      </c>
      <c r="C691" s="3">
        <f>Pharm!B675</f>
        <v>40440.092801950217</v>
      </c>
      <c r="D691" s="3">
        <f>Pharm!C675</f>
        <v>1123</v>
      </c>
      <c r="E691" s="3">
        <f>Pharm!D675</f>
        <v>165</v>
      </c>
      <c r="F691" s="3">
        <f>Pharm!E675</f>
        <v>16</v>
      </c>
      <c r="G691" s="3">
        <f>Pharm!F675</f>
        <v>1</v>
      </c>
    </row>
    <row r="692" spans="2:7" ht="15" customHeight="1" x14ac:dyDescent="0.25">
      <c r="B692" s="3">
        <f>Pharm!A676</f>
        <v>35019</v>
      </c>
      <c r="C692" s="3">
        <f>Pharm!B676</f>
        <v>40440.124238419354</v>
      </c>
      <c r="D692" s="3">
        <f>Pharm!C676</f>
        <v>1063</v>
      </c>
      <c r="E692" s="3">
        <f>Pharm!D676</f>
        <v>137</v>
      </c>
      <c r="F692" s="3">
        <f>Pharm!E676</f>
        <v>8</v>
      </c>
      <c r="G692" s="3">
        <f>Pharm!F676</f>
        <v>4</v>
      </c>
    </row>
    <row r="693" spans="2:7" ht="15" customHeight="1" x14ac:dyDescent="0.25">
      <c r="B693" s="3">
        <f>Pharm!A677</f>
        <v>35076</v>
      </c>
      <c r="C693" s="3">
        <f>Pharm!B677</f>
        <v>40440.346893758899</v>
      </c>
      <c r="D693" s="3">
        <f>Pharm!C677</f>
        <v>1019</v>
      </c>
      <c r="E693" s="3">
        <f>Pharm!D677</f>
        <v>180</v>
      </c>
      <c r="F693" s="3">
        <f>Pharm!E677</f>
        <v>16</v>
      </c>
      <c r="G693" s="3">
        <f>Pharm!F677</f>
        <v>1</v>
      </c>
    </row>
    <row r="694" spans="2:7" ht="15" customHeight="1" x14ac:dyDescent="0.25">
      <c r="B694" s="3">
        <f>Pharm!A678</f>
        <v>35123</v>
      </c>
      <c r="C694" s="3">
        <f>Pharm!B678</f>
        <v>40440.577195646278</v>
      </c>
      <c r="D694" s="3">
        <f>Pharm!C678</f>
        <v>1072</v>
      </c>
      <c r="E694" s="3">
        <f>Pharm!D678</f>
        <v>160</v>
      </c>
      <c r="F694" s="3">
        <f>Pharm!E678</f>
        <v>22</v>
      </c>
      <c r="G694" s="3">
        <f>Pharm!F678</f>
        <v>3</v>
      </c>
    </row>
    <row r="695" spans="2:7" ht="15" customHeight="1" x14ac:dyDescent="0.25">
      <c r="B695" s="3">
        <f>Pharm!A679</f>
        <v>35146</v>
      </c>
      <c r="C695" s="3">
        <f>Pharm!B679</f>
        <v>40440.734477207145</v>
      </c>
      <c r="D695" s="3">
        <f>Pharm!C679</f>
        <v>1101</v>
      </c>
      <c r="E695" s="3">
        <f>Pharm!D679</f>
        <v>150</v>
      </c>
      <c r="F695" s="3">
        <f>Pharm!E679</f>
        <v>27</v>
      </c>
      <c r="G695" s="3">
        <f>Pharm!F679</f>
        <v>1</v>
      </c>
    </row>
    <row r="696" spans="2:7" ht="15" customHeight="1" x14ac:dyDescent="0.25">
      <c r="B696" s="3">
        <f>Pharm!A680</f>
        <v>35232</v>
      </c>
      <c r="C696" s="3">
        <f>Pharm!B680</f>
        <v>40441.191525375863</v>
      </c>
      <c r="D696" s="3">
        <f>Pharm!C680</f>
        <v>1050</v>
      </c>
      <c r="E696" s="3">
        <f>Pharm!D680</f>
        <v>180</v>
      </c>
      <c r="F696" s="3">
        <f>Pharm!E680</f>
        <v>30</v>
      </c>
      <c r="G696" s="3">
        <f>Pharm!F680</f>
        <v>2</v>
      </c>
    </row>
    <row r="697" spans="2:7" ht="15" customHeight="1" x14ac:dyDescent="0.25">
      <c r="B697" s="3">
        <f>Pharm!A681</f>
        <v>35257</v>
      </c>
      <c r="C697" s="3">
        <f>Pharm!B681</f>
        <v>40441.201233479609</v>
      </c>
      <c r="D697" s="3">
        <f>Pharm!C681</f>
        <v>1063</v>
      </c>
      <c r="E697" s="3">
        <f>Pharm!D681</f>
        <v>177</v>
      </c>
      <c r="F697" s="3">
        <f>Pharm!E681</f>
        <v>6</v>
      </c>
      <c r="G697" s="3">
        <f>Pharm!F681</f>
        <v>1</v>
      </c>
    </row>
    <row r="698" spans="2:7" ht="15" customHeight="1" x14ac:dyDescent="0.25">
      <c r="B698" s="3">
        <f>Pharm!A682</f>
        <v>35312</v>
      </c>
      <c r="C698" s="3">
        <f>Pharm!B682</f>
        <v>40441.44242243834</v>
      </c>
      <c r="D698" s="3">
        <f>Pharm!C682</f>
        <v>1061</v>
      </c>
      <c r="E698" s="3">
        <f>Pharm!D682</f>
        <v>177</v>
      </c>
      <c r="F698" s="3">
        <f>Pharm!E682</f>
        <v>8</v>
      </c>
      <c r="G698" s="3">
        <f>Pharm!F682</f>
        <v>4</v>
      </c>
    </row>
    <row r="699" spans="2:7" ht="15" customHeight="1" x14ac:dyDescent="0.25">
      <c r="B699" s="3">
        <f>Pharm!A683</f>
        <v>35369</v>
      </c>
      <c r="C699" s="3">
        <f>Pharm!B683</f>
        <v>40441.560372540094</v>
      </c>
      <c r="D699" s="3">
        <f>Pharm!C683</f>
        <v>1100</v>
      </c>
      <c r="E699" s="3">
        <f>Pharm!D683</f>
        <v>168</v>
      </c>
      <c r="F699" s="3">
        <f>Pharm!E683</f>
        <v>7</v>
      </c>
      <c r="G699" s="3">
        <f>Pharm!F683</f>
        <v>4</v>
      </c>
    </row>
    <row r="700" spans="2:7" ht="15" customHeight="1" x14ac:dyDescent="0.25">
      <c r="B700" s="3">
        <f>Pharm!A684</f>
        <v>35395</v>
      </c>
      <c r="C700" s="3">
        <f>Pharm!B684</f>
        <v>40441.670511726159</v>
      </c>
      <c r="D700" s="3">
        <f>Pharm!C684</f>
        <v>1108</v>
      </c>
      <c r="E700" s="3">
        <f>Pharm!D684</f>
        <v>180</v>
      </c>
      <c r="F700" s="3">
        <f>Pharm!E684</f>
        <v>17</v>
      </c>
      <c r="G700" s="3">
        <f>Pharm!F684</f>
        <v>4</v>
      </c>
    </row>
    <row r="701" spans="2:7" ht="15" customHeight="1" x14ac:dyDescent="0.25">
      <c r="B701" s="3">
        <f>Pharm!A685</f>
        <v>35430</v>
      </c>
      <c r="C701" s="3">
        <f>Pharm!B685</f>
        <v>40441.814603998311</v>
      </c>
      <c r="D701" s="3">
        <f>Pharm!C685</f>
        <v>1076</v>
      </c>
      <c r="E701" s="3">
        <f>Pharm!D685</f>
        <v>132</v>
      </c>
      <c r="F701" s="3">
        <f>Pharm!E685</f>
        <v>29</v>
      </c>
      <c r="G701" s="3">
        <f>Pharm!F685</f>
        <v>1</v>
      </c>
    </row>
    <row r="702" spans="2:7" ht="15" customHeight="1" x14ac:dyDescent="0.25">
      <c r="B702" s="3">
        <f>Pharm!A686</f>
        <v>35484</v>
      </c>
      <c r="C702" s="3">
        <f>Pharm!B686</f>
        <v>40442.009730159894</v>
      </c>
      <c r="D702" s="3">
        <f>Pharm!C686</f>
        <v>1033</v>
      </c>
      <c r="E702" s="3">
        <f>Pharm!D686</f>
        <v>147</v>
      </c>
      <c r="F702" s="3">
        <f>Pharm!E686</f>
        <v>28</v>
      </c>
      <c r="G702" s="3">
        <f>Pharm!F686</f>
        <v>1</v>
      </c>
    </row>
    <row r="703" spans="2:7" ht="15" customHeight="1" x14ac:dyDescent="0.25">
      <c r="B703" s="3">
        <f>Pharm!A687</f>
        <v>35551</v>
      </c>
      <c r="C703" s="3">
        <f>Pharm!B687</f>
        <v>40442.314345280334</v>
      </c>
      <c r="D703" s="3">
        <f>Pharm!C687</f>
        <v>1097</v>
      </c>
      <c r="E703" s="3">
        <f>Pharm!D687</f>
        <v>185</v>
      </c>
      <c r="F703" s="3">
        <f>Pharm!E687</f>
        <v>3</v>
      </c>
      <c r="G703" s="3">
        <f>Pharm!F687</f>
        <v>3</v>
      </c>
    </row>
    <row r="704" spans="2:7" ht="15" customHeight="1" x14ac:dyDescent="0.25">
      <c r="B704" s="3">
        <f>Pharm!A688</f>
        <v>35592</v>
      </c>
      <c r="C704" s="3">
        <f>Pharm!B688</f>
        <v>40442.412284168277</v>
      </c>
      <c r="D704" s="3">
        <f>Pharm!C688</f>
        <v>1033</v>
      </c>
      <c r="E704" s="3">
        <f>Pharm!D688</f>
        <v>135</v>
      </c>
      <c r="F704" s="3">
        <f>Pharm!E688</f>
        <v>28</v>
      </c>
      <c r="G704" s="3">
        <f>Pharm!F688</f>
        <v>3</v>
      </c>
    </row>
    <row r="705" spans="2:7" ht="15" customHeight="1" x14ac:dyDescent="0.25">
      <c r="B705" s="3">
        <f>Pharm!A689</f>
        <v>35621</v>
      </c>
      <c r="C705" s="3">
        <f>Pharm!B689</f>
        <v>40442.598898068034</v>
      </c>
      <c r="D705" s="3">
        <f>Pharm!C689</f>
        <v>1041</v>
      </c>
      <c r="E705" s="3">
        <f>Pharm!D689</f>
        <v>191</v>
      </c>
      <c r="F705" s="3">
        <f>Pharm!E689</f>
        <v>14</v>
      </c>
      <c r="G705" s="3">
        <f>Pharm!F689</f>
        <v>4</v>
      </c>
    </row>
    <row r="706" spans="2:7" ht="15" customHeight="1" x14ac:dyDescent="0.25">
      <c r="B706" s="3">
        <f>Pharm!A690</f>
        <v>35675</v>
      </c>
      <c r="C706" s="3">
        <f>Pharm!B690</f>
        <v>40442.745251955654</v>
      </c>
      <c r="D706" s="3">
        <f>Pharm!C690</f>
        <v>1078</v>
      </c>
      <c r="E706" s="3">
        <f>Pharm!D690</f>
        <v>167</v>
      </c>
      <c r="F706" s="3">
        <f>Pharm!E690</f>
        <v>5</v>
      </c>
      <c r="G706" s="3">
        <f>Pharm!F690</f>
        <v>4</v>
      </c>
    </row>
    <row r="707" spans="2:7" ht="15" customHeight="1" x14ac:dyDescent="0.25">
      <c r="B707" s="3">
        <f>Pharm!A691</f>
        <v>35708</v>
      </c>
      <c r="C707" s="3">
        <f>Pharm!B691</f>
        <v>40442.861779344945</v>
      </c>
      <c r="D707" s="3">
        <f>Pharm!C691</f>
        <v>1074</v>
      </c>
      <c r="E707" s="3">
        <f>Pharm!D691</f>
        <v>177</v>
      </c>
      <c r="F707" s="3">
        <f>Pharm!E691</f>
        <v>8</v>
      </c>
      <c r="G707" s="3">
        <f>Pharm!F691</f>
        <v>4</v>
      </c>
    </row>
    <row r="708" spans="2:7" ht="15" customHeight="1" x14ac:dyDescent="0.25">
      <c r="B708" s="3">
        <f>Pharm!A692</f>
        <v>35712</v>
      </c>
      <c r="C708" s="3">
        <f>Pharm!B692</f>
        <v>40442.871217628315</v>
      </c>
      <c r="D708" s="3">
        <f>Pharm!C692</f>
        <v>1037</v>
      </c>
      <c r="E708" s="3">
        <f>Pharm!D692</f>
        <v>139</v>
      </c>
      <c r="F708" s="3">
        <f>Pharm!E692</f>
        <v>6</v>
      </c>
      <c r="G708" s="3">
        <f>Pharm!F692</f>
        <v>2</v>
      </c>
    </row>
    <row r="709" spans="2:7" ht="15" customHeight="1" x14ac:dyDescent="0.25">
      <c r="B709" s="3">
        <f>Pharm!A693</f>
        <v>35741</v>
      </c>
      <c r="C709" s="3">
        <f>Pharm!B693</f>
        <v>40442.960946723804</v>
      </c>
      <c r="D709" s="3">
        <f>Pharm!C693</f>
        <v>1065</v>
      </c>
      <c r="E709" s="3">
        <f>Pharm!D693</f>
        <v>166</v>
      </c>
      <c r="F709" s="3">
        <f>Pharm!E693</f>
        <v>6</v>
      </c>
      <c r="G709" s="3">
        <f>Pharm!F693</f>
        <v>4</v>
      </c>
    </row>
    <row r="710" spans="2:7" ht="15" customHeight="1" x14ac:dyDescent="0.25">
      <c r="B710" s="3">
        <f>Pharm!A694</f>
        <v>35806</v>
      </c>
      <c r="C710" s="3">
        <f>Pharm!B694</f>
        <v>40443.00633446611</v>
      </c>
      <c r="D710" s="3">
        <f>Pharm!C694</f>
        <v>1147</v>
      </c>
      <c r="E710" s="3">
        <f>Pharm!D694</f>
        <v>142</v>
      </c>
      <c r="F710" s="3">
        <f>Pharm!E694</f>
        <v>21</v>
      </c>
      <c r="G710" s="3">
        <f>Pharm!F694</f>
        <v>3</v>
      </c>
    </row>
    <row r="711" spans="2:7" ht="15" customHeight="1" x14ac:dyDescent="0.25">
      <c r="B711" s="3">
        <f>Pharm!A695</f>
        <v>35838</v>
      </c>
      <c r="C711" s="3">
        <f>Pharm!B695</f>
        <v>40443.025607491632</v>
      </c>
      <c r="D711" s="3">
        <f>Pharm!C695</f>
        <v>1138</v>
      </c>
      <c r="E711" s="3">
        <f>Pharm!D695</f>
        <v>172</v>
      </c>
      <c r="F711" s="3">
        <f>Pharm!E695</f>
        <v>9</v>
      </c>
      <c r="G711" s="3">
        <f>Pharm!F695</f>
        <v>3</v>
      </c>
    </row>
    <row r="712" spans="2:7" ht="15" customHeight="1" x14ac:dyDescent="0.25">
      <c r="B712" s="3">
        <f>Pharm!A696</f>
        <v>35850</v>
      </c>
      <c r="C712" s="3">
        <f>Pharm!B696</f>
        <v>40443.069141267864</v>
      </c>
      <c r="D712" s="3">
        <f>Pharm!C696</f>
        <v>1133</v>
      </c>
      <c r="E712" s="3">
        <f>Pharm!D696</f>
        <v>158</v>
      </c>
      <c r="F712" s="3">
        <f>Pharm!E696</f>
        <v>15</v>
      </c>
      <c r="G712" s="3">
        <f>Pharm!F696</f>
        <v>2</v>
      </c>
    </row>
    <row r="713" spans="2:7" ht="15" customHeight="1" x14ac:dyDescent="0.25">
      <c r="B713" s="3">
        <f>Pharm!A697</f>
        <v>35857</v>
      </c>
      <c r="C713" s="3">
        <f>Pharm!B697</f>
        <v>40443.069430124793</v>
      </c>
      <c r="D713" s="3">
        <f>Pharm!C697</f>
        <v>1045</v>
      </c>
      <c r="E713" s="3">
        <f>Pharm!D697</f>
        <v>158</v>
      </c>
      <c r="F713" s="3">
        <f>Pharm!E697</f>
        <v>10</v>
      </c>
      <c r="G713" s="3">
        <f>Pharm!F697</f>
        <v>1</v>
      </c>
    </row>
    <row r="714" spans="2:7" ht="15" customHeight="1" x14ac:dyDescent="0.25">
      <c r="B714" s="3">
        <f>Pharm!A698</f>
        <v>35947</v>
      </c>
      <c r="C714" s="3">
        <f>Pharm!B698</f>
        <v>40443.137682556764</v>
      </c>
      <c r="D714" s="3">
        <f>Pharm!C698</f>
        <v>1123</v>
      </c>
      <c r="E714" s="3">
        <f>Pharm!D698</f>
        <v>182</v>
      </c>
      <c r="F714" s="3">
        <f>Pharm!E698</f>
        <v>21</v>
      </c>
      <c r="G714" s="3">
        <f>Pharm!F698</f>
        <v>2</v>
      </c>
    </row>
    <row r="715" spans="2:7" ht="15" customHeight="1" x14ac:dyDescent="0.25">
      <c r="B715" s="3">
        <f>Pharm!A699</f>
        <v>36042</v>
      </c>
      <c r="C715" s="3">
        <f>Pharm!B699</f>
        <v>40443.706770605953</v>
      </c>
      <c r="D715" s="3">
        <f>Pharm!C699</f>
        <v>1057</v>
      </c>
      <c r="E715" s="3">
        <f>Pharm!D699</f>
        <v>131</v>
      </c>
      <c r="F715" s="3">
        <f>Pharm!E699</f>
        <v>3</v>
      </c>
      <c r="G715" s="3">
        <f>Pharm!F699</f>
        <v>4</v>
      </c>
    </row>
    <row r="716" spans="2:7" ht="15" customHeight="1" x14ac:dyDescent="0.25">
      <c r="B716" s="3">
        <f>Pharm!A700</f>
        <v>36078</v>
      </c>
      <c r="C716" s="3">
        <f>Pharm!B700</f>
        <v>40443.946247046915</v>
      </c>
      <c r="D716" s="3">
        <f>Pharm!C700</f>
        <v>1079</v>
      </c>
      <c r="E716" s="3">
        <f>Pharm!D700</f>
        <v>148</v>
      </c>
      <c r="F716" s="3">
        <f>Pharm!E700</f>
        <v>27</v>
      </c>
      <c r="G716" s="3">
        <f>Pharm!F700</f>
        <v>2</v>
      </c>
    </row>
    <row r="717" spans="2:7" ht="15" customHeight="1" x14ac:dyDescent="0.25">
      <c r="B717" s="3">
        <f>Pharm!A701</f>
        <v>36083</v>
      </c>
      <c r="C717" s="3">
        <f>Pharm!B701</f>
        <v>40443.968914672245</v>
      </c>
      <c r="D717" s="3">
        <f>Pharm!C701</f>
        <v>1111</v>
      </c>
      <c r="E717" s="3">
        <f>Pharm!D701</f>
        <v>164</v>
      </c>
      <c r="F717" s="3">
        <f>Pharm!E701</f>
        <v>6</v>
      </c>
      <c r="G717" s="3">
        <f>Pharm!F701</f>
        <v>3</v>
      </c>
    </row>
    <row r="718" spans="2:7" ht="15" customHeight="1" x14ac:dyDescent="0.25">
      <c r="B718" s="3">
        <f>Pharm!A702</f>
        <v>36157</v>
      </c>
      <c r="C718" s="3">
        <f>Pharm!B702</f>
        <v>40444.276695892484</v>
      </c>
      <c r="D718" s="3">
        <f>Pharm!C702</f>
        <v>1070</v>
      </c>
      <c r="E718" s="3">
        <f>Pharm!D702</f>
        <v>137</v>
      </c>
      <c r="F718" s="3">
        <f>Pharm!E702</f>
        <v>18</v>
      </c>
      <c r="G718" s="3">
        <f>Pharm!F702</f>
        <v>4</v>
      </c>
    </row>
    <row r="719" spans="2:7" ht="15" customHeight="1" x14ac:dyDescent="0.25">
      <c r="B719" s="3">
        <f>Pharm!A703</f>
        <v>36251</v>
      </c>
      <c r="C719" s="3">
        <f>Pharm!B703</f>
        <v>40444.783172817995</v>
      </c>
      <c r="D719" s="3">
        <f>Pharm!C703</f>
        <v>1006</v>
      </c>
      <c r="E719" s="3">
        <f>Pharm!D703</f>
        <v>147</v>
      </c>
      <c r="F719" s="3">
        <f>Pharm!E703</f>
        <v>11</v>
      </c>
      <c r="G719" s="3">
        <f>Pharm!F703</f>
        <v>3</v>
      </c>
    </row>
    <row r="720" spans="2:7" ht="15" customHeight="1" x14ac:dyDescent="0.25">
      <c r="B720" s="3">
        <f>Pharm!A704</f>
        <v>36333</v>
      </c>
      <c r="C720" s="3">
        <f>Pharm!B704</f>
        <v>40444.878676636334</v>
      </c>
      <c r="D720" s="3">
        <f>Pharm!C704</f>
        <v>1138</v>
      </c>
      <c r="E720" s="3">
        <f>Pharm!D704</f>
        <v>142</v>
      </c>
      <c r="F720" s="3">
        <f>Pharm!E704</f>
        <v>5</v>
      </c>
      <c r="G720" s="3">
        <f>Pharm!F704</f>
        <v>3</v>
      </c>
    </row>
    <row r="721" spans="2:7" ht="15" customHeight="1" x14ac:dyDescent="0.25">
      <c r="B721" s="3">
        <f>Pharm!A705</f>
        <v>36425</v>
      </c>
      <c r="C721" s="3">
        <f>Pharm!B705</f>
        <v>40445.415281990972</v>
      </c>
      <c r="D721" s="3">
        <f>Pharm!C705</f>
        <v>1073</v>
      </c>
      <c r="E721" s="3">
        <f>Pharm!D705</f>
        <v>187</v>
      </c>
      <c r="F721" s="3">
        <f>Pharm!E705</f>
        <v>15</v>
      </c>
      <c r="G721" s="3">
        <f>Pharm!F705</f>
        <v>3</v>
      </c>
    </row>
    <row r="722" spans="2:7" ht="15" customHeight="1" x14ac:dyDescent="0.25">
      <c r="B722" s="3">
        <f>Pharm!A706</f>
        <v>36436</v>
      </c>
      <c r="C722" s="3">
        <f>Pharm!B706</f>
        <v>40445.460902933104</v>
      </c>
      <c r="D722" s="3">
        <f>Pharm!C706</f>
        <v>1115</v>
      </c>
      <c r="E722" s="3">
        <f>Pharm!D706</f>
        <v>166</v>
      </c>
      <c r="F722" s="3">
        <f>Pharm!E706</f>
        <v>30</v>
      </c>
      <c r="G722" s="3">
        <f>Pharm!F706</f>
        <v>4</v>
      </c>
    </row>
    <row r="723" spans="2:7" ht="15" customHeight="1" x14ac:dyDescent="0.25">
      <c r="B723" s="3">
        <f>Pharm!A707</f>
        <v>36521</v>
      </c>
      <c r="C723" s="3">
        <f>Pharm!B707</f>
        <v>40445.830109628136</v>
      </c>
      <c r="D723" s="3">
        <f>Pharm!C707</f>
        <v>1143</v>
      </c>
      <c r="E723" s="3">
        <f>Pharm!D707</f>
        <v>192</v>
      </c>
      <c r="F723" s="3">
        <f>Pharm!E707</f>
        <v>11</v>
      </c>
      <c r="G723" s="3">
        <f>Pharm!F707</f>
        <v>1</v>
      </c>
    </row>
    <row r="724" spans="2:7" ht="15" customHeight="1" x14ac:dyDescent="0.25">
      <c r="B724" s="3">
        <f>Pharm!A708</f>
        <v>36609</v>
      </c>
      <c r="C724" s="3">
        <f>Pharm!B708</f>
        <v>40446.061870506572</v>
      </c>
      <c r="D724" s="3">
        <f>Pharm!C708</f>
        <v>1102</v>
      </c>
      <c r="E724" s="3">
        <f>Pharm!D708</f>
        <v>138</v>
      </c>
      <c r="F724" s="3">
        <f>Pharm!E708</f>
        <v>30</v>
      </c>
      <c r="G724" s="3">
        <f>Pharm!F708</f>
        <v>2</v>
      </c>
    </row>
    <row r="725" spans="2:7" ht="15" customHeight="1" x14ac:dyDescent="0.25">
      <c r="B725" s="3">
        <f>Pharm!A709</f>
        <v>36690</v>
      </c>
      <c r="C725" s="3">
        <f>Pharm!B709</f>
        <v>40446.089804042342</v>
      </c>
      <c r="D725" s="3">
        <f>Pharm!C709</f>
        <v>1050</v>
      </c>
      <c r="E725" s="3">
        <f>Pharm!D709</f>
        <v>149</v>
      </c>
      <c r="F725" s="3">
        <f>Pharm!E709</f>
        <v>26</v>
      </c>
      <c r="G725" s="3">
        <f>Pharm!F709</f>
        <v>3</v>
      </c>
    </row>
    <row r="726" spans="2:7" ht="15" customHeight="1" x14ac:dyDescent="0.25">
      <c r="B726" s="3">
        <f>Pharm!A710</f>
        <v>36756</v>
      </c>
      <c r="C726" s="3">
        <f>Pharm!B710</f>
        <v>40446.481758032292</v>
      </c>
      <c r="D726" s="3">
        <f>Pharm!C710</f>
        <v>1149</v>
      </c>
      <c r="E726" s="3">
        <f>Pharm!D710</f>
        <v>175</v>
      </c>
      <c r="F726" s="3">
        <f>Pharm!E710</f>
        <v>16</v>
      </c>
      <c r="G726" s="3">
        <f>Pharm!F710</f>
        <v>1</v>
      </c>
    </row>
    <row r="727" spans="2:7" ht="15" customHeight="1" x14ac:dyDescent="0.25">
      <c r="B727" s="3">
        <f>Pharm!A711</f>
        <v>36774</v>
      </c>
      <c r="C727" s="3">
        <f>Pharm!B711</f>
        <v>40446.608396256153</v>
      </c>
      <c r="D727" s="3">
        <f>Pharm!C711</f>
        <v>1073</v>
      </c>
      <c r="E727" s="3">
        <f>Pharm!D711</f>
        <v>167</v>
      </c>
      <c r="F727" s="3">
        <f>Pharm!E711</f>
        <v>7</v>
      </c>
      <c r="G727" s="3">
        <f>Pharm!F711</f>
        <v>4</v>
      </c>
    </row>
    <row r="728" spans="2:7" ht="15" customHeight="1" x14ac:dyDescent="0.25">
      <c r="B728" s="3">
        <f>Pharm!A712</f>
        <v>36790</v>
      </c>
      <c r="C728" s="3">
        <f>Pharm!B712</f>
        <v>40446.629524972726</v>
      </c>
      <c r="D728" s="3">
        <f>Pharm!C712</f>
        <v>1120</v>
      </c>
      <c r="E728" s="3">
        <f>Pharm!D712</f>
        <v>170</v>
      </c>
      <c r="F728" s="3">
        <f>Pharm!E712</f>
        <v>3</v>
      </c>
      <c r="G728" s="3">
        <f>Pharm!F712</f>
        <v>3</v>
      </c>
    </row>
    <row r="729" spans="2:7" ht="15" customHeight="1" x14ac:dyDescent="0.25">
      <c r="B729" s="3">
        <f>Pharm!A713</f>
        <v>36880</v>
      </c>
      <c r="C729" s="3">
        <f>Pharm!B713</f>
        <v>40447.017198867543</v>
      </c>
      <c r="D729" s="3">
        <f>Pharm!C713</f>
        <v>1082</v>
      </c>
      <c r="E729" s="3">
        <f>Pharm!D713</f>
        <v>151</v>
      </c>
      <c r="F729" s="3">
        <f>Pharm!E713</f>
        <v>11</v>
      </c>
      <c r="G729" s="3">
        <f>Pharm!F713</f>
        <v>2</v>
      </c>
    </row>
    <row r="730" spans="2:7" ht="15" customHeight="1" x14ac:dyDescent="0.25">
      <c r="B730" s="3">
        <f>Pharm!A714</f>
        <v>36888</v>
      </c>
      <c r="C730" s="3">
        <f>Pharm!B714</f>
        <v>40447.047362175086</v>
      </c>
      <c r="D730" s="3">
        <f>Pharm!C714</f>
        <v>1123</v>
      </c>
      <c r="E730" s="3">
        <f>Pharm!D714</f>
        <v>165</v>
      </c>
      <c r="F730" s="3">
        <f>Pharm!E714</f>
        <v>27</v>
      </c>
      <c r="G730" s="3">
        <f>Pharm!F714</f>
        <v>3</v>
      </c>
    </row>
    <row r="731" spans="2:7" ht="15" customHeight="1" x14ac:dyDescent="0.25">
      <c r="B731" s="3">
        <f>Pharm!A715</f>
        <v>36988</v>
      </c>
      <c r="C731" s="3">
        <f>Pharm!B715</f>
        <v>40447.287149068608</v>
      </c>
      <c r="D731" s="3">
        <f>Pharm!C715</f>
        <v>1066</v>
      </c>
      <c r="E731" s="3">
        <f>Pharm!D715</f>
        <v>145</v>
      </c>
      <c r="F731" s="3">
        <f>Pharm!E715</f>
        <v>1</v>
      </c>
      <c r="G731" s="3">
        <f>Pharm!F715</f>
        <v>4</v>
      </c>
    </row>
    <row r="732" spans="2:7" ht="15" customHeight="1" x14ac:dyDescent="0.25">
      <c r="B732" s="3">
        <f>Pharm!A716</f>
        <v>37042</v>
      </c>
      <c r="C732" s="3">
        <f>Pharm!B716</f>
        <v>40447.599878088549</v>
      </c>
      <c r="D732" s="3">
        <f>Pharm!C716</f>
        <v>1006</v>
      </c>
      <c r="E732" s="3">
        <f>Pharm!D716</f>
        <v>182</v>
      </c>
      <c r="F732" s="3">
        <f>Pharm!E716</f>
        <v>24</v>
      </c>
      <c r="G732" s="3">
        <f>Pharm!F716</f>
        <v>4</v>
      </c>
    </row>
    <row r="733" spans="2:7" ht="15" customHeight="1" x14ac:dyDescent="0.25">
      <c r="B733" s="3">
        <f>Pharm!A717</f>
        <v>37076</v>
      </c>
      <c r="C733" s="3">
        <f>Pharm!B717</f>
        <v>40447.639459242171</v>
      </c>
      <c r="D733" s="3">
        <f>Pharm!C717</f>
        <v>1095</v>
      </c>
      <c r="E733" s="3">
        <f>Pharm!D717</f>
        <v>131</v>
      </c>
      <c r="F733" s="3">
        <f>Pharm!E717</f>
        <v>17</v>
      </c>
      <c r="G733" s="3">
        <f>Pharm!F717</f>
        <v>2</v>
      </c>
    </row>
    <row r="734" spans="2:7" ht="15" customHeight="1" x14ac:dyDescent="0.25">
      <c r="B734" s="3">
        <f>Pharm!A718</f>
        <v>37158</v>
      </c>
      <c r="C734" s="3">
        <f>Pharm!B718</f>
        <v>40447.857411986122</v>
      </c>
      <c r="D734" s="3">
        <f>Pharm!C718</f>
        <v>1029</v>
      </c>
      <c r="E734" s="3">
        <f>Pharm!D718</f>
        <v>149</v>
      </c>
      <c r="F734" s="3">
        <f>Pharm!E718</f>
        <v>25</v>
      </c>
      <c r="G734" s="3">
        <f>Pharm!F718</f>
        <v>1</v>
      </c>
    </row>
    <row r="735" spans="2:7" ht="15" customHeight="1" x14ac:dyDescent="0.25">
      <c r="B735" s="3">
        <f>Pharm!A719</f>
        <v>37252</v>
      </c>
      <c r="C735" s="3">
        <f>Pharm!B719</f>
        <v>40448.224779776727</v>
      </c>
      <c r="D735" s="3">
        <f>Pharm!C719</f>
        <v>1124</v>
      </c>
      <c r="E735" s="3">
        <f>Pharm!D719</f>
        <v>146</v>
      </c>
      <c r="F735" s="3">
        <f>Pharm!E719</f>
        <v>4</v>
      </c>
      <c r="G735" s="3">
        <f>Pharm!F719</f>
        <v>1</v>
      </c>
    </row>
    <row r="736" spans="2:7" ht="15" customHeight="1" x14ac:dyDescent="0.25">
      <c r="B736" s="3">
        <f>Pharm!A720</f>
        <v>37311</v>
      </c>
      <c r="C736" s="3">
        <f>Pharm!B720</f>
        <v>40448.338355182008</v>
      </c>
      <c r="D736" s="3">
        <f>Pharm!C720</f>
        <v>1087</v>
      </c>
      <c r="E736" s="3">
        <f>Pharm!D720</f>
        <v>147</v>
      </c>
      <c r="F736" s="3">
        <f>Pharm!E720</f>
        <v>15</v>
      </c>
      <c r="G736" s="3">
        <f>Pharm!F720</f>
        <v>3</v>
      </c>
    </row>
    <row r="737" spans="2:7" ht="15" customHeight="1" x14ac:dyDescent="0.25">
      <c r="B737" s="3">
        <f>Pharm!A721</f>
        <v>37338</v>
      </c>
      <c r="C737" s="3">
        <f>Pharm!B721</f>
        <v>40448.449635145997</v>
      </c>
      <c r="D737" s="3">
        <f>Pharm!C721</f>
        <v>1116</v>
      </c>
      <c r="E737" s="3">
        <f>Pharm!D721</f>
        <v>191</v>
      </c>
      <c r="F737" s="3">
        <f>Pharm!E721</f>
        <v>2</v>
      </c>
      <c r="G737" s="3">
        <f>Pharm!F721</f>
        <v>2</v>
      </c>
    </row>
    <row r="738" spans="2:7" ht="15" customHeight="1" x14ac:dyDescent="0.25">
      <c r="B738" s="3">
        <f>Pharm!A722</f>
        <v>37409</v>
      </c>
      <c r="C738" s="3">
        <f>Pharm!B722</f>
        <v>40448.62082515972</v>
      </c>
      <c r="D738" s="3">
        <f>Pharm!C722</f>
        <v>1043</v>
      </c>
      <c r="E738" s="3">
        <f>Pharm!D722</f>
        <v>137</v>
      </c>
      <c r="F738" s="3">
        <f>Pharm!E722</f>
        <v>12</v>
      </c>
      <c r="G738" s="3">
        <f>Pharm!F722</f>
        <v>3</v>
      </c>
    </row>
    <row r="739" spans="2:7" ht="15" customHeight="1" x14ac:dyDescent="0.25">
      <c r="B739" s="3">
        <f>Pharm!A723</f>
        <v>37489</v>
      </c>
      <c r="C739" s="3">
        <f>Pharm!B723</f>
        <v>40449.059401178652</v>
      </c>
      <c r="D739" s="3">
        <f>Pharm!C723</f>
        <v>1104</v>
      </c>
      <c r="E739" s="3">
        <f>Pharm!D723</f>
        <v>167</v>
      </c>
      <c r="F739" s="3">
        <f>Pharm!E723</f>
        <v>21</v>
      </c>
      <c r="G739" s="3">
        <f>Pharm!F723</f>
        <v>2</v>
      </c>
    </row>
    <row r="740" spans="2:7" ht="15" customHeight="1" x14ac:dyDescent="0.25">
      <c r="B740" s="3">
        <f>Pharm!A724</f>
        <v>37525</v>
      </c>
      <c r="C740" s="3">
        <f>Pharm!B724</f>
        <v>40449.085155060544</v>
      </c>
      <c r="D740" s="3">
        <f>Pharm!C724</f>
        <v>1066</v>
      </c>
      <c r="E740" s="3">
        <f>Pharm!D724</f>
        <v>146</v>
      </c>
      <c r="F740" s="3">
        <f>Pharm!E724</f>
        <v>27</v>
      </c>
      <c r="G740" s="3">
        <f>Pharm!F724</f>
        <v>2</v>
      </c>
    </row>
    <row r="741" spans="2:7" ht="15" customHeight="1" x14ac:dyDescent="0.25">
      <c r="B741" s="3">
        <f>Pharm!A725</f>
        <v>37597</v>
      </c>
      <c r="C741" s="3">
        <f>Pharm!B725</f>
        <v>40449.505963401498</v>
      </c>
      <c r="D741" s="3">
        <f>Pharm!C725</f>
        <v>1076</v>
      </c>
      <c r="E741" s="3">
        <f>Pharm!D725</f>
        <v>136</v>
      </c>
      <c r="F741" s="3">
        <f>Pharm!E725</f>
        <v>12</v>
      </c>
      <c r="G741" s="3">
        <f>Pharm!F725</f>
        <v>3</v>
      </c>
    </row>
    <row r="742" spans="2:7" ht="15" customHeight="1" x14ac:dyDescent="0.25">
      <c r="B742" s="3">
        <f>Pharm!A726</f>
        <v>37652</v>
      </c>
      <c r="C742" s="3">
        <f>Pharm!B726</f>
        <v>40449.542526992343</v>
      </c>
      <c r="D742" s="3">
        <f>Pharm!C726</f>
        <v>1140</v>
      </c>
      <c r="E742" s="3">
        <f>Pharm!D726</f>
        <v>137</v>
      </c>
      <c r="F742" s="3">
        <f>Pharm!E726</f>
        <v>4</v>
      </c>
      <c r="G742" s="3">
        <f>Pharm!F726</f>
        <v>4</v>
      </c>
    </row>
    <row r="743" spans="2:7" ht="15" customHeight="1" x14ac:dyDescent="0.25">
      <c r="B743" s="3">
        <f>Pharm!A727</f>
        <v>37675</v>
      </c>
      <c r="C743" s="3">
        <f>Pharm!B727</f>
        <v>40449.627688663313</v>
      </c>
      <c r="D743" s="3">
        <f>Pharm!C727</f>
        <v>1147</v>
      </c>
      <c r="E743" s="3">
        <f>Pharm!D727</f>
        <v>185</v>
      </c>
      <c r="F743" s="3">
        <f>Pharm!E727</f>
        <v>10</v>
      </c>
      <c r="G743" s="3">
        <f>Pharm!F727</f>
        <v>4</v>
      </c>
    </row>
    <row r="744" spans="2:7" ht="15" customHeight="1" x14ac:dyDescent="0.25">
      <c r="B744" s="3">
        <f>Pharm!A728</f>
        <v>37689</v>
      </c>
      <c r="C744" s="3">
        <f>Pharm!B728</f>
        <v>40449.698245567859</v>
      </c>
      <c r="D744" s="3">
        <f>Pharm!C728</f>
        <v>1079</v>
      </c>
      <c r="E744" s="3">
        <f>Pharm!D728</f>
        <v>161</v>
      </c>
      <c r="F744" s="3">
        <f>Pharm!E728</f>
        <v>10</v>
      </c>
      <c r="G744" s="3">
        <f>Pharm!F728</f>
        <v>1</v>
      </c>
    </row>
    <row r="745" spans="2:7" ht="15" customHeight="1" x14ac:dyDescent="0.25">
      <c r="B745" s="3">
        <f>Pharm!A729</f>
        <v>37768</v>
      </c>
      <c r="C745" s="3">
        <f>Pharm!B729</f>
        <v>40449.964675263618</v>
      </c>
      <c r="D745" s="3">
        <f>Pharm!C729</f>
        <v>1046</v>
      </c>
      <c r="E745" s="3">
        <f>Pharm!D729</f>
        <v>133</v>
      </c>
      <c r="F745" s="3">
        <f>Pharm!E729</f>
        <v>17</v>
      </c>
      <c r="G745" s="3">
        <f>Pharm!F729</f>
        <v>4</v>
      </c>
    </row>
    <row r="746" spans="2:7" ht="15" customHeight="1" x14ac:dyDescent="0.25">
      <c r="B746" s="3">
        <f>Pharm!A730</f>
        <v>37791</v>
      </c>
      <c r="C746" s="3">
        <f>Pharm!B730</f>
        <v>40450.111502780492</v>
      </c>
      <c r="D746" s="3">
        <f>Pharm!C730</f>
        <v>1088</v>
      </c>
      <c r="E746" s="3">
        <f>Pharm!D730</f>
        <v>131</v>
      </c>
      <c r="F746" s="3">
        <f>Pharm!E730</f>
        <v>28</v>
      </c>
      <c r="G746" s="3">
        <f>Pharm!F730</f>
        <v>4</v>
      </c>
    </row>
    <row r="747" spans="2:7" ht="15" customHeight="1" x14ac:dyDescent="0.25">
      <c r="B747" s="3">
        <f>Pharm!A731</f>
        <v>37831</v>
      </c>
      <c r="C747" s="3">
        <f>Pharm!B731</f>
        <v>40450.369289583614</v>
      </c>
      <c r="D747" s="3">
        <f>Pharm!C731</f>
        <v>1024</v>
      </c>
      <c r="E747" s="3">
        <f>Pharm!D731</f>
        <v>165</v>
      </c>
      <c r="F747" s="3">
        <f>Pharm!E731</f>
        <v>2</v>
      </c>
      <c r="G747" s="3">
        <f>Pharm!F731</f>
        <v>4</v>
      </c>
    </row>
    <row r="748" spans="2:7" ht="15" customHeight="1" x14ac:dyDescent="0.25">
      <c r="B748" s="3">
        <f>Pharm!A732</f>
        <v>37927</v>
      </c>
      <c r="C748" s="3">
        <f>Pharm!B732</f>
        <v>40450.803249550627</v>
      </c>
      <c r="D748" s="3">
        <f>Pharm!C732</f>
        <v>1043</v>
      </c>
      <c r="E748" s="3">
        <f>Pharm!D732</f>
        <v>165</v>
      </c>
      <c r="F748" s="3">
        <f>Pharm!E732</f>
        <v>12</v>
      </c>
      <c r="G748" s="3">
        <f>Pharm!F732</f>
        <v>1</v>
      </c>
    </row>
    <row r="749" spans="2:7" ht="15" customHeight="1" x14ac:dyDescent="0.25">
      <c r="B749" s="3">
        <f>Pharm!A733</f>
        <v>38005</v>
      </c>
      <c r="C749" s="3">
        <f>Pharm!B733</f>
        <v>40450.903281064646</v>
      </c>
      <c r="D749" s="3">
        <f>Pharm!C733</f>
        <v>1033</v>
      </c>
      <c r="E749" s="3">
        <f>Pharm!D733</f>
        <v>183</v>
      </c>
      <c r="F749" s="3">
        <f>Pharm!E733</f>
        <v>19</v>
      </c>
      <c r="G749" s="3">
        <f>Pharm!F733</f>
        <v>3</v>
      </c>
    </row>
    <row r="750" spans="2:7" ht="15" customHeight="1" x14ac:dyDescent="0.25">
      <c r="B750" s="3">
        <f>Pharm!A734</f>
        <v>38094</v>
      </c>
      <c r="C750" s="3">
        <f>Pharm!B734</f>
        <v>40450.920545636611</v>
      </c>
      <c r="D750" s="3">
        <f>Pharm!C734</f>
        <v>1008</v>
      </c>
      <c r="E750" s="3">
        <f>Pharm!D734</f>
        <v>175</v>
      </c>
      <c r="F750" s="3">
        <f>Pharm!E734</f>
        <v>27</v>
      </c>
      <c r="G750" s="3">
        <f>Pharm!F734</f>
        <v>1</v>
      </c>
    </row>
    <row r="751" spans="2:7" ht="15" customHeight="1" x14ac:dyDescent="0.25">
      <c r="B751" s="3">
        <f>Pharm!A735</f>
        <v>38194</v>
      </c>
      <c r="C751" s="3">
        <f>Pharm!B735</f>
        <v>40451.330964219269</v>
      </c>
      <c r="D751" s="3">
        <f>Pharm!C735</f>
        <v>1144</v>
      </c>
      <c r="E751" s="3">
        <f>Pharm!D735</f>
        <v>178</v>
      </c>
      <c r="F751" s="3">
        <f>Pharm!E735</f>
        <v>12</v>
      </c>
      <c r="G751" s="3">
        <f>Pharm!F735</f>
        <v>4</v>
      </c>
    </row>
    <row r="752" spans="2:7" ht="15" customHeight="1" x14ac:dyDescent="0.25">
      <c r="B752" s="3">
        <f>Pharm!A736</f>
        <v>38201</v>
      </c>
      <c r="C752" s="3">
        <f>Pharm!B736</f>
        <v>40451.332251485714</v>
      </c>
      <c r="D752" s="3">
        <f>Pharm!C736</f>
        <v>1015</v>
      </c>
      <c r="E752" s="3">
        <f>Pharm!D736</f>
        <v>130</v>
      </c>
      <c r="F752" s="3">
        <f>Pharm!E736</f>
        <v>16</v>
      </c>
      <c r="G752" s="3">
        <f>Pharm!F736</f>
        <v>4</v>
      </c>
    </row>
    <row r="753" spans="2:7" ht="15" customHeight="1" x14ac:dyDescent="0.25">
      <c r="B753" s="3">
        <f>Pharm!A737</f>
        <v>38241</v>
      </c>
      <c r="C753" s="3">
        <f>Pharm!B737</f>
        <v>40451.382632059838</v>
      </c>
      <c r="D753" s="3">
        <f>Pharm!C737</f>
        <v>1057</v>
      </c>
      <c r="E753" s="3">
        <f>Pharm!D737</f>
        <v>153</v>
      </c>
      <c r="F753" s="3">
        <f>Pharm!E737</f>
        <v>7</v>
      </c>
      <c r="G753" s="3">
        <f>Pharm!F737</f>
        <v>3</v>
      </c>
    </row>
    <row r="754" spans="2:7" ht="15" customHeight="1" x14ac:dyDescent="0.25">
      <c r="B754" s="3">
        <f>Pharm!A738</f>
        <v>38277</v>
      </c>
      <c r="C754" s="3">
        <f>Pharm!B738</f>
        <v>40451.387644667884</v>
      </c>
      <c r="D754" s="3">
        <f>Pharm!C738</f>
        <v>1120</v>
      </c>
      <c r="E754" s="3">
        <f>Pharm!D738</f>
        <v>177</v>
      </c>
      <c r="F754" s="3">
        <f>Pharm!E738</f>
        <v>26</v>
      </c>
      <c r="G754" s="3">
        <f>Pharm!F738</f>
        <v>4</v>
      </c>
    </row>
    <row r="755" spans="2:7" ht="15" customHeight="1" x14ac:dyDescent="0.25">
      <c r="B755" s="3">
        <f>Pharm!A739</f>
        <v>38281</v>
      </c>
      <c r="C755" s="3">
        <f>Pharm!B739</f>
        <v>40451.399665999663</v>
      </c>
      <c r="D755" s="3">
        <f>Pharm!C739</f>
        <v>1022</v>
      </c>
      <c r="E755" s="3">
        <f>Pharm!D739</f>
        <v>130</v>
      </c>
      <c r="F755" s="3">
        <f>Pharm!E739</f>
        <v>4</v>
      </c>
      <c r="G755" s="3">
        <f>Pharm!F739</f>
        <v>2</v>
      </c>
    </row>
    <row r="756" spans="2:7" ht="15" customHeight="1" x14ac:dyDescent="0.25">
      <c r="B756" s="3">
        <f>Pharm!A740</f>
        <v>38374</v>
      </c>
      <c r="C756" s="3">
        <f>Pharm!B740</f>
        <v>40451.428322097847</v>
      </c>
      <c r="D756" s="3">
        <f>Pharm!C740</f>
        <v>1102</v>
      </c>
      <c r="E756" s="3">
        <f>Pharm!D740</f>
        <v>172</v>
      </c>
      <c r="F756" s="3">
        <f>Pharm!E740</f>
        <v>5</v>
      </c>
      <c r="G756" s="3">
        <f>Pharm!F740</f>
        <v>1</v>
      </c>
    </row>
    <row r="757" spans="2:7" ht="15" customHeight="1" x14ac:dyDescent="0.25">
      <c r="B757" s="3">
        <f>Pharm!A741</f>
        <v>38453</v>
      </c>
      <c r="C757" s="3">
        <f>Pharm!B741</f>
        <v>40451.627755996233</v>
      </c>
      <c r="D757" s="3">
        <f>Pharm!C741</f>
        <v>1011</v>
      </c>
      <c r="E757" s="3">
        <f>Pharm!D741</f>
        <v>181</v>
      </c>
      <c r="F757" s="3">
        <f>Pharm!E741</f>
        <v>7</v>
      </c>
      <c r="G757" s="3">
        <f>Pharm!F741</f>
        <v>3</v>
      </c>
    </row>
    <row r="758" spans="2:7" ht="15" customHeight="1" x14ac:dyDescent="0.25">
      <c r="B758" s="3">
        <f>Pharm!A742</f>
        <v>38483</v>
      </c>
      <c r="C758" s="3">
        <f>Pharm!B742</f>
        <v>40451.743935812854</v>
      </c>
      <c r="D758" s="3">
        <f>Pharm!C742</f>
        <v>1074</v>
      </c>
      <c r="E758" s="3">
        <f>Pharm!D742</f>
        <v>177</v>
      </c>
      <c r="F758" s="3">
        <f>Pharm!E742</f>
        <v>26</v>
      </c>
      <c r="G758" s="3">
        <f>Pharm!F742</f>
        <v>2</v>
      </c>
    </row>
    <row r="759" spans="2:7" ht="15" customHeight="1" x14ac:dyDescent="0.25">
      <c r="B759" s="3">
        <f>Pharm!A743</f>
        <v>38522</v>
      </c>
      <c r="C759" s="3">
        <f>Pharm!B743</f>
        <v>40451.96771679751</v>
      </c>
      <c r="D759" s="3">
        <f>Pharm!C743</f>
        <v>1025</v>
      </c>
      <c r="E759" s="3">
        <f>Pharm!D743</f>
        <v>156</v>
      </c>
      <c r="F759" s="3">
        <f>Pharm!E743</f>
        <v>8</v>
      </c>
      <c r="G759" s="3">
        <f>Pharm!F743</f>
        <v>4</v>
      </c>
    </row>
    <row r="760" spans="2:7" ht="15" customHeight="1" x14ac:dyDescent="0.25">
      <c r="B760" s="3">
        <f>Pharm!A744</f>
        <v>38546</v>
      </c>
      <c r="C760" s="3">
        <f>Pharm!B744</f>
        <v>40451.985561002686</v>
      </c>
      <c r="D760" s="3">
        <f>Pharm!C744</f>
        <v>1065</v>
      </c>
      <c r="E760" s="3">
        <f>Pharm!D744</f>
        <v>154</v>
      </c>
      <c r="F760" s="3">
        <f>Pharm!E744</f>
        <v>24</v>
      </c>
      <c r="G760" s="3">
        <f>Pharm!F744</f>
        <v>2</v>
      </c>
    </row>
    <row r="761" spans="2:7" ht="15" customHeight="1" x14ac:dyDescent="0.25">
      <c r="B761" s="3">
        <f>Pharm!A745</f>
        <v>38627</v>
      </c>
      <c r="C761" s="3">
        <f>Pharm!B745</f>
        <v>40452.318230980287</v>
      </c>
      <c r="D761" s="3">
        <f>Pharm!C745</f>
        <v>1119</v>
      </c>
      <c r="E761" s="3">
        <f>Pharm!D745</f>
        <v>186</v>
      </c>
      <c r="F761" s="3">
        <f>Pharm!E745</f>
        <v>24</v>
      </c>
      <c r="G761" s="3">
        <f>Pharm!F745</f>
        <v>2</v>
      </c>
    </row>
    <row r="762" spans="2:7" ht="15" customHeight="1" x14ac:dyDescent="0.25">
      <c r="B762" s="3">
        <f>Pharm!A746</f>
        <v>38640</v>
      </c>
      <c r="C762" s="3">
        <f>Pharm!B746</f>
        <v>40452.363046891791</v>
      </c>
      <c r="D762" s="3">
        <f>Pharm!C746</f>
        <v>1020</v>
      </c>
      <c r="E762" s="3">
        <f>Pharm!D746</f>
        <v>175</v>
      </c>
      <c r="F762" s="3">
        <f>Pharm!E746</f>
        <v>8</v>
      </c>
      <c r="G762" s="3">
        <f>Pharm!F746</f>
        <v>3</v>
      </c>
    </row>
    <row r="763" spans="2:7" ht="15" customHeight="1" x14ac:dyDescent="0.25">
      <c r="B763" s="3">
        <f>Pharm!A747</f>
        <v>38714</v>
      </c>
      <c r="C763" s="3">
        <f>Pharm!B747</f>
        <v>40452.851883889285</v>
      </c>
      <c r="D763" s="3">
        <f>Pharm!C747</f>
        <v>1003</v>
      </c>
      <c r="E763" s="3">
        <f>Pharm!D747</f>
        <v>186</v>
      </c>
      <c r="F763" s="3">
        <f>Pharm!E747</f>
        <v>3</v>
      </c>
      <c r="G763" s="3">
        <f>Pharm!F747</f>
        <v>2</v>
      </c>
    </row>
    <row r="764" spans="2:7" ht="15" customHeight="1" x14ac:dyDescent="0.25">
      <c r="B764" s="3">
        <f>Pharm!A748</f>
        <v>38809</v>
      </c>
      <c r="C764" s="3">
        <f>Pharm!B748</f>
        <v>40453.394986362815</v>
      </c>
      <c r="D764" s="3">
        <f>Pharm!C748</f>
        <v>1106</v>
      </c>
      <c r="E764" s="3">
        <f>Pharm!D748</f>
        <v>132</v>
      </c>
      <c r="F764" s="3">
        <f>Pharm!E748</f>
        <v>21</v>
      </c>
      <c r="G764" s="3">
        <f>Pharm!F748</f>
        <v>2</v>
      </c>
    </row>
    <row r="765" spans="2:7" ht="15" customHeight="1" x14ac:dyDescent="0.25">
      <c r="B765" s="3">
        <f>Pharm!A749</f>
        <v>38863</v>
      </c>
      <c r="C765" s="3">
        <f>Pharm!B749</f>
        <v>40453.748376901138</v>
      </c>
      <c r="D765" s="3">
        <f>Pharm!C749</f>
        <v>1030</v>
      </c>
      <c r="E765" s="3">
        <f>Pharm!D749</f>
        <v>168</v>
      </c>
      <c r="F765" s="3">
        <f>Pharm!E749</f>
        <v>30</v>
      </c>
      <c r="G765" s="3">
        <f>Pharm!F749</f>
        <v>4</v>
      </c>
    </row>
    <row r="766" spans="2:7" ht="15" customHeight="1" x14ac:dyDescent="0.25">
      <c r="B766" s="3">
        <f>Pharm!A750</f>
        <v>38873</v>
      </c>
      <c r="C766" s="3">
        <f>Pharm!B750</f>
        <v>40453.755840884216</v>
      </c>
      <c r="D766" s="3">
        <f>Pharm!C750</f>
        <v>1147</v>
      </c>
      <c r="E766" s="3">
        <f>Pharm!D750</f>
        <v>148</v>
      </c>
      <c r="F766" s="3">
        <f>Pharm!E750</f>
        <v>15</v>
      </c>
      <c r="G766" s="3">
        <f>Pharm!F750</f>
        <v>3</v>
      </c>
    </row>
    <row r="767" spans="2:7" ht="15" customHeight="1" x14ac:dyDescent="0.25">
      <c r="B767" s="3">
        <f>Pharm!A751</f>
        <v>38955</v>
      </c>
      <c r="C767" s="3">
        <f>Pharm!B751</f>
        <v>40454.155147273763</v>
      </c>
      <c r="D767" s="3">
        <f>Pharm!C751</f>
        <v>1137</v>
      </c>
      <c r="E767" s="3">
        <f>Pharm!D751</f>
        <v>150</v>
      </c>
      <c r="F767" s="3">
        <f>Pharm!E751</f>
        <v>8</v>
      </c>
      <c r="G767" s="3">
        <f>Pharm!F751</f>
        <v>4</v>
      </c>
    </row>
    <row r="768" spans="2:7" ht="15" customHeight="1" x14ac:dyDescent="0.25">
      <c r="B768" s="3">
        <f>Pharm!A752</f>
        <v>38993</v>
      </c>
      <c r="C768" s="3">
        <f>Pharm!B752</f>
        <v>40454.375562675625</v>
      </c>
      <c r="D768" s="3">
        <f>Pharm!C752</f>
        <v>1147</v>
      </c>
      <c r="E768" s="3">
        <f>Pharm!D752</f>
        <v>166</v>
      </c>
      <c r="F768" s="3">
        <f>Pharm!E752</f>
        <v>7</v>
      </c>
      <c r="G768" s="3">
        <f>Pharm!F752</f>
        <v>4</v>
      </c>
    </row>
    <row r="769" spans="2:7" ht="15" customHeight="1" x14ac:dyDescent="0.25">
      <c r="B769" s="3">
        <f>Pharm!A753</f>
        <v>39054</v>
      </c>
      <c r="C769" s="3">
        <f>Pharm!B753</f>
        <v>40454.460593110423</v>
      </c>
      <c r="D769" s="3">
        <f>Pharm!C753</f>
        <v>1074</v>
      </c>
      <c r="E769" s="3">
        <f>Pharm!D753</f>
        <v>183</v>
      </c>
      <c r="F769" s="3">
        <f>Pharm!E753</f>
        <v>5</v>
      </c>
      <c r="G769" s="3">
        <f>Pharm!F753</f>
        <v>4</v>
      </c>
    </row>
    <row r="770" spans="2:7" ht="15" customHeight="1" x14ac:dyDescent="0.25">
      <c r="B770" s="3">
        <f>Pharm!A754</f>
        <v>39084</v>
      </c>
      <c r="C770" s="3">
        <f>Pharm!B754</f>
        <v>40454.63140706862</v>
      </c>
      <c r="D770" s="3">
        <f>Pharm!C754</f>
        <v>1081</v>
      </c>
      <c r="E770" s="3">
        <f>Pharm!D754</f>
        <v>143</v>
      </c>
      <c r="F770" s="3">
        <f>Pharm!E754</f>
        <v>19</v>
      </c>
      <c r="G770" s="3">
        <f>Pharm!F754</f>
        <v>4</v>
      </c>
    </row>
    <row r="771" spans="2:7" ht="15" customHeight="1" x14ac:dyDescent="0.25">
      <c r="B771" s="3">
        <f>Pharm!A755</f>
        <v>39154</v>
      </c>
      <c r="C771" s="3">
        <f>Pharm!B755</f>
        <v>40454.969861196354</v>
      </c>
      <c r="D771" s="3">
        <f>Pharm!C755</f>
        <v>1077</v>
      </c>
      <c r="E771" s="3">
        <f>Pharm!D755</f>
        <v>160</v>
      </c>
      <c r="F771" s="3">
        <f>Pharm!E755</f>
        <v>9</v>
      </c>
      <c r="G771" s="3">
        <f>Pharm!F755</f>
        <v>2</v>
      </c>
    </row>
    <row r="772" spans="2:7" ht="15" customHeight="1" x14ac:dyDescent="0.25">
      <c r="B772" s="3">
        <f>Pharm!A756</f>
        <v>39156</v>
      </c>
      <c r="C772" s="3">
        <f>Pharm!B756</f>
        <v>40454.970378333965</v>
      </c>
      <c r="D772" s="3">
        <f>Pharm!C756</f>
        <v>1051</v>
      </c>
      <c r="E772" s="3">
        <f>Pharm!D756</f>
        <v>159</v>
      </c>
      <c r="F772" s="3">
        <f>Pharm!E756</f>
        <v>25</v>
      </c>
      <c r="G772" s="3">
        <f>Pharm!F756</f>
        <v>1</v>
      </c>
    </row>
    <row r="773" spans="2:7" ht="15" customHeight="1" x14ac:dyDescent="0.25">
      <c r="B773" s="3">
        <f>Pharm!A757</f>
        <v>39177</v>
      </c>
      <c r="C773" s="3">
        <f>Pharm!B757</f>
        <v>40455.055474142369</v>
      </c>
      <c r="D773" s="3">
        <f>Pharm!C757</f>
        <v>1043</v>
      </c>
      <c r="E773" s="3">
        <f>Pharm!D757</f>
        <v>189</v>
      </c>
      <c r="F773" s="3">
        <f>Pharm!E757</f>
        <v>13</v>
      </c>
      <c r="G773" s="3">
        <f>Pharm!F757</f>
        <v>3</v>
      </c>
    </row>
    <row r="774" spans="2:7" ht="15" customHeight="1" x14ac:dyDescent="0.25">
      <c r="B774" s="3">
        <f>Pharm!A758</f>
        <v>39248</v>
      </c>
      <c r="C774" s="3">
        <f>Pharm!B758</f>
        <v>40455.479925885084</v>
      </c>
      <c r="D774" s="3">
        <f>Pharm!C758</f>
        <v>1098</v>
      </c>
      <c r="E774" s="3">
        <f>Pharm!D758</f>
        <v>135</v>
      </c>
      <c r="F774" s="3">
        <f>Pharm!E758</f>
        <v>17</v>
      </c>
      <c r="G774" s="3">
        <f>Pharm!F758</f>
        <v>1</v>
      </c>
    </row>
    <row r="775" spans="2:7" ht="15" customHeight="1" x14ac:dyDescent="0.25">
      <c r="B775" s="3">
        <f>Pharm!A759</f>
        <v>39284</v>
      </c>
      <c r="C775" s="3">
        <f>Pharm!B759</f>
        <v>40455.523930848904</v>
      </c>
      <c r="D775" s="3">
        <f>Pharm!C759</f>
        <v>1025</v>
      </c>
      <c r="E775" s="3">
        <f>Pharm!D759</f>
        <v>175</v>
      </c>
      <c r="F775" s="3">
        <f>Pharm!E759</f>
        <v>30</v>
      </c>
      <c r="G775" s="3">
        <f>Pharm!F759</f>
        <v>3</v>
      </c>
    </row>
    <row r="776" spans="2:7" ht="15" customHeight="1" x14ac:dyDescent="0.25">
      <c r="B776" s="3">
        <f>Pharm!A760</f>
        <v>39353</v>
      </c>
      <c r="C776" s="3">
        <f>Pharm!B760</f>
        <v>40455.972600526875</v>
      </c>
      <c r="D776" s="3">
        <f>Pharm!C760</f>
        <v>1031</v>
      </c>
      <c r="E776" s="3">
        <f>Pharm!D760</f>
        <v>167</v>
      </c>
      <c r="F776" s="3">
        <f>Pharm!E760</f>
        <v>21</v>
      </c>
      <c r="G776" s="3">
        <f>Pharm!F760</f>
        <v>4</v>
      </c>
    </row>
    <row r="777" spans="2:7" ht="15" customHeight="1" x14ac:dyDescent="0.25">
      <c r="B777" s="3">
        <f>Pharm!A761</f>
        <v>39372</v>
      </c>
      <c r="C777" s="3">
        <f>Pharm!B761</f>
        <v>40456.033024349628</v>
      </c>
      <c r="D777" s="3">
        <f>Pharm!C761</f>
        <v>1018</v>
      </c>
      <c r="E777" s="3">
        <f>Pharm!D761</f>
        <v>144</v>
      </c>
      <c r="F777" s="3">
        <f>Pharm!E761</f>
        <v>8</v>
      </c>
      <c r="G777" s="3">
        <f>Pharm!F761</f>
        <v>2</v>
      </c>
    </row>
    <row r="778" spans="2:7" ht="15" customHeight="1" x14ac:dyDescent="0.25">
      <c r="B778" s="3">
        <f>Pharm!A762</f>
        <v>39407</v>
      </c>
      <c r="C778" s="3">
        <f>Pharm!B762</f>
        <v>40456.114253684565</v>
      </c>
      <c r="D778" s="3">
        <f>Pharm!C762</f>
        <v>1003</v>
      </c>
      <c r="E778" s="3">
        <f>Pharm!D762</f>
        <v>191</v>
      </c>
      <c r="F778" s="3">
        <f>Pharm!E762</f>
        <v>22</v>
      </c>
      <c r="G778" s="3">
        <f>Pharm!F762</f>
        <v>3</v>
      </c>
    </row>
    <row r="779" spans="2:7" ht="15" customHeight="1" x14ac:dyDescent="0.25">
      <c r="B779" s="3">
        <f>Pharm!A763</f>
        <v>39475</v>
      </c>
      <c r="C779" s="3">
        <f>Pharm!B763</f>
        <v>40456.468271543919</v>
      </c>
      <c r="D779" s="3">
        <f>Pharm!C763</f>
        <v>1101</v>
      </c>
      <c r="E779" s="3">
        <f>Pharm!D763</f>
        <v>168</v>
      </c>
      <c r="F779" s="3">
        <f>Pharm!E763</f>
        <v>3</v>
      </c>
      <c r="G779" s="3">
        <f>Pharm!F763</f>
        <v>4</v>
      </c>
    </row>
    <row r="780" spans="2:7" ht="15" customHeight="1" x14ac:dyDescent="0.25">
      <c r="B780" s="3">
        <f>Pharm!A764</f>
        <v>39484</v>
      </c>
      <c r="C780" s="3">
        <f>Pharm!B764</f>
        <v>40456.502903789551</v>
      </c>
      <c r="D780" s="3">
        <f>Pharm!C764</f>
        <v>1122</v>
      </c>
      <c r="E780" s="3">
        <f>Pharm!D764</f>
        <v>167</v>
      </c>
      <c r="F780" s="3">
        <f>Pharm!E764</f>
        <v>3</v>
      </c>
      <c r="G780" s="3">
        <f>Pharm!F764</f>
        <v>1</v>
      </c>
    </row>
    <row r="781" spans="2:7" ht="15" customHeight="1" x14ac:dyDescent="0.25">
      <c r="B781" s="3">
        <f>Pharm!A765</f>
        <v>39544</v>
      </c>
      <c r="C781" s="3">
        <f>Pharm!B765</f>
        <v>40456.828369552793</v>
      </c>
      <c r="D781" s="3">
        <f>Pharm!C765</f>
        <v>1078</v>
      </c>
      <c r="E781" s="3">
        <f>Pharm!D765</f>
        <v>192</v>
      </c>
      <c r="F781" s="3">
        <f>Pharm!E765</f>
        <v>3</v>
      </c>
      <c r="G781" s="3">
        <f>Pharm!F765</f>
        <v>2</v>
      </c>
    </row>
    <row r="782" spans="2:7" ht="15" customHeight="1" x14ac:dyDescent="0.25">
      <c r="B782" s="3">
        <f>Pharm!A766</f>
        <v>39614</v>
      </c>
      <c r="C782" s="3">
        <f>Pharm!B766</f>
        <v>40456.960635873809</v>
      </c>
      <c r="D782" s="3">
        <f>Pharm!C766</f>
        <v>1021</v>
      </c>
      <c r="E782" s="3">
        <f>Pharm!D766</f>
        <v>139</v>
      </c>
      <c r="F782" s="3">
        <f>Pharm!E766</f>
        <v>7</v>
      </c>
      <c r="G782" s="3">
        <f>Pharm!F766</f>
        <v>3</v>
      </c>
    </row>
    <row r="783" spans="2:7" ht="15" customHeight="1" x14ac:dyDescent="0.25">
      <c r="B783" s="3">
        <f>Pharm!A767</f>
        <v>39626</v>
      </c>
      <c r="C783" s="3">
        <f>Pharm!B767</f>
        <v>40456.999955973304</v>
      </c>
      <c r="D783" s="3">
        <f>Pharm!C767</f>
        <v>1018</v>
      </c>
      <c r="E783" s="3">
        <f>Pharm!D767</f>
        <v>177</v>
      </c>
      <c r="F783" s="3">
        <f>Pharm!E767</f>
        <v>26</v>
      </c>
      <c r="G783" s="3">
        <f>Pharm!F767</f>
        <v>4</v>
      </c>
    </row>
    <row r="784" spans="2:7" ht="15" customHeight="1" x14ac:dyDescent="0.25">
      <c r="B784" s="3">
        <f>Pharm!A768</f>
        <v>39723</v>
      </c>
      <c r="C784" s="3">
        <f>Pharm!B768</f>
        <v>40457.344721869085</v>
      </c>
      <c r="D784" s="3">
        <f>Pharm!C768</f>
        <v>1094</v>
      </c>
      <c r="E784" s="3">
        <f>Pharm!D768</f>
        <v>159</v>
      </c>
      <c r="F784" s="3">
        <f>Pharm!E768</f>
        <v>17</v>
      </c>
      <c r="G784" s="3">
        <f>Pharm!F768</f>
        <v>1</v>
      </c>
    </row>
    <row r="785" spans="2:7" ht="15" customHeight="1" x14ac:dyDescent="0.25">
      <c r="B785" s="3">
        <f>Pharm!A769</f>
        <v>39804</v>
      </c>
      <c r="C785" s="3">
        <f>Pharm!B769</f>
        <v>40457.60691111951</v>
      </c>
      <c r="D785" s="3">
        <f>Pharm!C769</f>
        <v>1002</v>
      </c>
      <c r="E785" s="3">
        <f>Pharm!D769</f>
        <v>161</v>
      </c>
      <c r="F785" s="3">
        <f>Pharm!E769</f>
        <v>13</v>
      </c>
      <c r="G785" s="3">
        <f>Pharm!F769</f>
        <v>2</v>
      </c>
    </row>
    <row r="786" spans="2:7" ht="15" customHeight="1" x14ac:dyDescent="0.25">
      <c r="B786" s="3">
        <f>Pharm!A770</f>
        <v>39877</v>
      </c>
      <c r="C786" s="3">
        <f>Pharm!B770</f>
        <v>40458.022650108367</v>
      </c>
      <c r="D786" s="3">
        <f>Pharm!C770</f>
        <v>1047</v>
      </c>
      <c r="E786" s="3">
        <f>Pharm!D770</f>
        <v>177</v>
      </c>
      <c r="F786" s="3">
        <f>Pharm!E770</f>
        <v>14</v>
      </c>
      <c r="G786" s="3">
        <f>Pharm!F770</f>
        <v>3</v>
      </c>
    </row>
    <row r="787" spans="2:7" ht="15" customHeight="1" x14ac:dyDescent="0.25">
      <c r="B787" s="3">
        <f>Pharm!A771</f>
        <v>39923</v>
      </c>
      <c r="C787" s="3">
        <f>Pharm!B771</f>
        <v>40458.106120581608</v>
      </c>
      <c r="D787" s="3">
        <f>Pharm!C771</f>
        <v>1075</v>
      </c>
      <c r="E787" s="3">
        <f>Pharm!D771</f>
        <v>184</v>
      </c>
      <c r="F787" s="3">
        <f>Pharm!E771</f>
        <v>10</v>
      </c>
      <c r="G787" s="3">
        <f>Pharm!F771</f>
        <v>4</v>
      </c>
    </row>
    <row r="788" spans="2:7" ht="15" customHeight="1" x14ac:dyDescent="0.25">
      <c r="B788" s="3">
        <f>Pharm!A772</f>
        <v>39938</v>
      </c>
      <c r="C788" s="3">
        <f>Pharm!B772</f>
        <v>40458.14599987663</v>
      </c>
      <c r="D788" s="3">
        <f>Pharm!C772</f>
        <v>1072</v>
      </c>
      <c r="E788" s="3">
        <f>Pharm!D772</f>
        <v>144</v>
      </c>
      <c r="F788" s="3">
        <f>Pharm!E772</f>
        <v>3</v>
      </c>
      <c r="G788" s="3">
        <f>Pharm!F772</f>
        <v>1</v>
      </c>
    </row>
    <row r="789" spans="2:7" ht="15" customHeight="1" x14ac:dyDescent="0.25">
      <c r="B789" s="3">
        <f>Pharm!A773</f>
        <v>39967</v>
      </c>
      <c r="C789" s="3">
        <f>Pharm!B773</f>
        <v>40458.229610961258</v>
      </c>
      <c r="D789" s="3">
        <f>Pharm!C773</f>
        <v>1114</v>
      </c>
      <c r="E789" s="3">
        <f>Pharm!D773</f>
        <v>152</v>
      </c>
      <c r="F789" s="3">
        <f>Pharm!E773</f>
        <v>26</v>
      </c>
      <c r="G789" s="3">
        <f>Pharm!F773</f>
        <v>3</v>
      </c>
    </row>
    <row r="790" spans="2:7" ht="15" customHeight="1" x14ac:dyDescent="0.25">
      <c r="B790" s="3">
        <f>Pharm!A774</f>
        <v>40065</v>
      </c>
      <c r="C790" s="3">
        <f>Pharm!B774</f>
        <v>40458.365214112811</v>
      </c>
      <c r="D790" s="3">
        <f>Pharm!C774</f>
        <v>1027</v>
      </c>
      <c r="E790" s="3">
        <f>Pharm!D774</f>
        <v>150</v>
      </c>
      <c r="F790" s="3">
        <f>Pharm!E774</f>
        <v>15</v>
      </c>
      <c r="G790" s="3">
        <f>Pharm!F774</f>
        <v>4</v>
      </c>
    </row>
    <row r="791" spans="2:7" ht="15" customHeight="1" x14ac:dyDescent="0.25">
      <c r="B791" s="3">
        <f>Pharm!A775</f>
        <v>40101</v>
      </c>
      <c r="C791" s="3">
        <f>Pharm!B775</f>
        <v>40458.568114516391</v>
      </c>
      <c r="D791" s="3">
        <f>Pharm!C775</f>
        <v>1037</v>
      </c>
      <c r="E791" s="3">
        <f>Pharm!D775</f>
        <v>188</v>
      </c>
      <c r="F791" s="3">
        <f>Pharm!E775</f>
        <v>22</v>
      </c>
      <c r="G791" s="3">
        <f>Pharm!F775</f>
        <v>3</v>
      </c>
    </row>
    <row r="792" spans="2:7" ht="15" customHeight="1" x14ac:dyDescent="0.25">
      <c r="B792" s="3">
        <f>Pharm!A776</f>
        <v>40104</v>
      </c>
      <c r="C792" s="3">
        <f>Pharm!B776</f>
        <v>40458.580623767346</v>
      </c>
      <c r="D792" s="3">
        <f>Pharm!C776</f>
        <v>1058</v>
      </c>
      <c r="E792" s="3">
        <f>Pharm!D776</f>
        <v>188</v>
      </c>
      <c r="F792" s="3">
        <f>Pharm!E776</f>
        <v>28</v>
      </c>
      <c r="G792" s="3">
        <f>Pharm!F776</f>
        <v>4</v>
      </c>
    </row>
    <row r="793" spans="2:7" ht="15" customHeight="1" x14ac:dyDescent="0.25">
      <c r="B793" s="3">
        <f>Pharm!A777</f>
        <v>40165</v>
      </c>
      <c r="C793" s="3">
        <f>Pharm!B777</f>
        <v>40458.874450699564</v>
      </c>
      <c r="D793" s="3">
        <f>Pharm!C777</f>
        <v>1143</v>
      </c>
      <c r="E793" s="3">
        <f>Pharm!D777</f>
        <v>181</v>
      </c>
      <c r="F793" s="3">
        <f>Pharm!E777</f>
        <v>13</v>
      </c>
      <c r="G793" s="3">
        <f>Pharm!F777</f>
        <v>2</v>
      </c>
    </row>
    <row r="794" spans="2:7" ht="15" customHeight="1" x14ac:dyDescent="0.25">
      <c r="B794" s="3">
        <f>Pharm!A778</f>
        <v>40211</v>
      </c>
      <c r="C794" s="3">
        <f>Pharm!B778</f>
        <v>40459.000030078343</v>
      </c>
      <c r="D794" s="3">
        <f>Pharm!C778</f>
        <v>1024</v>
      </c>
      <c r="E794" s="3">
        <f>Pharm!D778</f>
        <v>137</v>
      </c>
      <c r="F794" s="3">
        <f>Pharm!E778</f>
        <v>1</v>
      </c>
      <c r="G794" s="3">
        <f>Pharm!F778</f>
        <v>2</v>
      </c>
    </row>
    <row r="795" spans="2:7" ht="15" customHeight="1" x14ac:dyDescent="0.25">
      <c r="B795" s="3">
        <f>Pharm!A779</f>
        <v>40227</v>
      </c>
      <c r="C795" s="3">
        <f>Pharm!B779</f>
        <v>40459.026738296234</v>
      </c>
      <c r="D795" s="3">
        <f>Pharm!C779</f>
        <v>1119</v>
      </c>
      <c r="E795" s="3">
        <f>Pharm!D779</f>
        <v>140</v>
      </c>
      <c r="F795" s="3">
        <f>Pharm!E779</f>
        <v>6</v>
      </c>
      <c r="G795" s="3">
        <f>Pharm!F779</f>
        <v>2</v>
      </c>
    </row>
    <row r="796" spans="2:7" ht="15" customHeight="1" x14ac:dyDescent="0.25">
      <c r="B796" s="3">
        <f>Pharm!A780</f>
        <v>40241</v>
      </c>
      <c r="C796" s="3">
        <f>Pharm!B780</f>
        <v>40459.049957571689</v>
      </c>
      <c r="D796" s="3">
        <f>Pharm!C780</f>
        <v>1115</v>
      </c>
      <c r="E796" s="3">
        <f>Pharm!D780</f>
        <v>183</v>
      </c>
      <c r="F796" s="3">
        <f>Pharm!E780</f>
        <v>21</v>
      </c>
      <c r="G796" s="3">
        <f>Pharm!F780</f>
        <v>1</v>
      </c>
    </row>
    <row r="797" spans="2:7" ht="15" customHeight="1" x14ac:dyDescent="0.25">
      <c r="B797" s="3">
        <f>Pharm!A781</f>
        <v>40271</v>
      </c>
      <c r="C797" s="3">
        <f>Pharm!B781</f>
        <v>40459.157935263349</v>
      </c>
      <c r="D797" s="3">
        <f>Pharm!C781</f>
        <v>1088</v>
      </c>
      <c r="E797" s="3">
        <f>Pharm!D781</f>
        <v>166</v>
      </c>
      <c r="F797" s="3">
        <f>Pharm!E781</f>
        <v>26</v>
      </c>
      <c r="G797" s="3">
        <f>Pharm!F781</f>
        <v>1</v>
      </c>
    </row>
    <row r="798" spans="2:7" ht="15" customHeight="1" x14ac:dyDescent="0.25">
      <c r="B798" s="3">
        <f>Pharm!A782</f>
        <v>40333</v>
      </c>
      <c r="C798" s="3">
        <f>Pharm!B782</f>
        <v>40459.320291183656</v>
      </c>
      <c r="D798" s="3">
        <f>Pharm!C782</f>
        <v>1047</v>
      </c>
      <c r="E798" s="3">
        <f>Pharm!D782</f>
        <v>146</v>
      </c>
      <c r="F798" s="3">
        <f>Pharm!E782</f>
        <v>5</v>
      </c>
      <c r="G798" s="3">
        <f>Pharm!F782</f>
        <v>1</v>
      </c>
    </row>
    <row r="799" spans="2:7" ht="15" customHeight="1" x14ac:dyDescent="0.25">
      <c r="B799" s="3">
        <f>Pharm!A783</f>
        <v>40345</v>
      </c>
      <c r="C799" s="3">
        <f>Pharm!B783</f>
        <v>40459.377068612215</v>
      </c>
      <c r="D799" s="3">
        <f>Pharm!C783</f>
        <v>1009</v>
      </c>
      <c r="E799" s="3">
        <f>Pharm!D783</f>
        <v>161</v>
      </c>
      <c r="F799" s="3">
        <f>Pharm!E783</f>
        <v>12</v>
      </c>
      <c r="G799" s="3">
        <f>Pharm!F783</f>
        <v>2</v>
      </c>
    </row>
    <row r="800" spans="2:7" ht="15" customHeight="1" x14ac:dyDescent="0.25">
      <c r="B800" s="3">
        <f>Pharm!A784</f>
        <v>40389</v>
      </c>
      <c r="C800" s="3">
        <f>Pharm!B784</f>
        <v>40459.620685908463</v>
      </c>
      <c r="D800" s="3">
        <f>Pharm!C784</f>
        <v>1018</v>
      </c>
      <c r="E800" s="3">
        <f>Pharm!D784</f>
        <v>164</v>
      </c>
      <c r="F800" s="3">
        <f>Pharm!E784</f>
        <v>3</v>
      </c>
      <c r="G800" s="3">
        <f>Pharm!F784</f>
        <v>2</v>
      </c>
    </row>
    <row r="801" spans="2:7" ht="15" customHeight="1" x14ac:dyDescent="0.25">
      <c r="B801" s="3">
        <f>Pharm!A785</f>
        <v>40403</v>
      </c>
      <c r="C801" s="3">
        <f>Pharm!B785</f>
        <v>40459.637142017622</v>
      </c>
      <c r="D801" s="3">
        <f>Pharm!C785</f>
        <v>1086</v>
      </c>
      <c r="E801" s="3">
        <f>Pharm!D785</f>
        <v>167</v>
      </c>
      <c r="F801" s="3">
        <f>Pharm!E785</f>
        <v>14</v>
      </c>
      <c r="G801" s="3">
        <f>Pharm!F785</f>
        <v>4</v>
      </c>
    </row>
    <row r="802" spans="2:7" ht="15" customHeight="1" x14ac:dyDescent="0.25">
      <c r="B802" s="3">
        <f>Pharm!A786</f>
        <v>40474</v>
      </c>
      <c r="C802" s="3">
        <f>Pharm!B786</f>
        <v>40459.975055305717</v>
      </c>
      <c r="D802" s="3">
        <f>Pharm!C786</f>
        <v>1069</v>
      </c>
      <c r="E802" s="3">
        <f>Pharm!D786</f>
        <v>144</v>
      </c>
      <c r="F802" s="3">
        <f>Pharm!E786</f>
        <v>10</v>
      </c>
      <c r="G802" s="3">
        <f>Pharm!F786</f>
        <v>2</v>
      </c>
    </row>
    <row r="803" spans="2:7" ht="15" customHeight="1" x14ac:dyDescent="0.25">
      <c r="B803" s="3">
        <f>Pharm!A787</f>
        <v>40504</v>
      </c>
      <c r="C803" s="3">
        <f>Pharm!B787</f>
        <v>40460.003474318408</v>
      </c>
      <c r="D803" s="3">
        <f>Pharm!C787</f>
        <v>1041</v>
      </c>
      <c r="E803" s="3">
        <f>Pharm!D787</f>
        <v>177</v>
      </c>
      <c r="F803" s="3">
        <f>Pharm!E787</f>
        <v>18</v>
      </c>
      <c r="G803" s="3">
        <f>Pharm!F787</f>
        <v>2</v>
      </c>
    </row>
    <row r="804" spans="2:7" ht="15" customHeight="1" x14ac:dyDescent="0.25">
      <c r="B804" s="3">
        <f>Pharm!A788</f>
        <v>40542</v>
      </c>
      <c r="C804" s="3">
        <f>Pharm!B788</f>
        <v>40460.161667948618</v>
      </c>
      <c r="D804" s="3">
        <f>Pharm!C788</f>
        <v>1070</v>
      </c>
      <c r="E804" s="3">
        <f>Pharm!D788</f>
        <v>180</v>
      </c>
      <c r="F804" s="3">
        <f>Pharm!E788</f>
        <v>30</v>
      </c>
      <c r="G804" s="3">
        <f>Pharm!F788</f>
        <v>4</v>
      </c>
    </row>
    <row r="805" spans="2:7" ht="15" customHeight="1" x14ac:dyDescent="0.25">
      <c r="B805" s="3">
        <f>Pharm!A789</f>
        <v>40569</v>
      </c>
      <c r="C805" s="3">
        <f>Pharm!B789</f>
        <v>40460.332747879242</v>
      </c>
      <c r="D805" s="3">
        <f>Pharm!C789</f>
        <v>1016</v>
      </c>
      <c r="E805" s="3">
        <f>Pharm!D789</f>
        <v>159</v>
      </c>
      <c r="F805" s="3">
        <f>Pharm!E789</f>
        <v>29</v>
      </c>
      <c r="G805" s="3">
        <f>Pharm!F789</f>
        <v>2</v>
      </c>
    </row>
    <row r="806" spans="2:7" ht="15" customHeight="1" x14ac:dyDescent="0.25">
      <c r="B806" s="3">
        <f>Pharm!A790</f>
        <v>40627</v>
      </c>
      <c r="C806" s="3">
        <f>Pharm!B790</f>
        <v>40460.622208854271</v>
      </c>
      <c r="D806" s="3">
        <f>Pharm!C790</f>
        <v>1116</v>
      </c>
      <c r="E806" s="3">
        <f>Pharm!D790</f>
        <v>130</v>
      </c>
      <c r="F806" s="3">
        <f>Pharm!E790</f>
        <v>4</v>
      </c>
      <c r="G806" s="3">
        <f>Pharm!F790</f>
        <v>1</v>
      </c>
    </row>
    <row r="807" spans="2:7" ht="15" customHeight="1" x14ac:dyDescent="0.25">
      <c r="B807" s="3">
        <f>Pharm!A791</f>
        <v>40723</v>
      </c>
      <c r="C807" s="3">
        <f>Pharm!B791</f>
        <v>40461.085882931628</v>
      </c>
      <c r="D807" s="3">
        <f>Pharm!C791</f>
        <v>1136</v>
      </c>
      <c r="E807" s="3">
        <f>Pharm!D791</f>
        <v>187</v>
      </c>
      <c r="F807" s="3">
        <f>Pharm!E791</f>
        <v>21</v>
      </c>
      <c r="G807" s="3">
        <f>Pharm!F791</f>
        <v>2</v>
      </c>
    </row>
    <row r="808" spans="2:7" ht="15" customHeight="1" x14ac:dyDescent="0.25">
      <c r="B808" s="3">
        <f>Pharm!A792</f>
        <v>40745</v>
      </c>
      <c r="C808" s="3">
        <f>Pharm!B792</f>
        <v>40461.236223622538</v>
      </c>
      <c r="D808" s="3">
        <f>Pharm!C792</f>
        <v>1016</v>
      </c>
      <c r="E808" s="3">
        <f>Pharm!D792</f>
        <v>191</v>
      </c>
      <c r="F808" s="3">
        <f>Pharm!E792</f>
        <v>16</v>
      </c>
      <c r="G808" s="3">
        <f>Pharm!F792</f>
        <v>3</v>
      </c>
    </row>
    <row r="809" spans="2:7" ht="15" customHeight="1" x14ac:dyDescent="0.25">
      <c r="B809" s="3">
        <f>Pharm!A793</f>
        <v>40815</v>
      </c>
      <c r="C809" s="3">
        <f>Pharm!B793</f>
        <v>40461.505342325254</v>
      </c>
      <c r="D809" s="3">
        <f>Pharm!C793</f>
        <v>1073</v>
      </c>
      <c r="E809" s="3">
        <f>Pharm!D793</f>
        <v>161</v>
      </c>
      <c r="F809" s="3">
        <f>Pharm!E793</f>
        <v>14</v>
      </c>
      <c r="G809" s="3">
        <f>Pharm!F793</f>
        <v>3</v>
      </c>
    </row>
    <row r="810" spans="2:7" ht="15" customHeight="1" x14ac:dyDescent="0.25">
      <c r="B810" s="3">
        <f>Pharm!A794</f>
        <v>40843</v>
      </c>
      <c r="C810" s="3">
        <f>Pharm!B794</f>
        <v>40461.522697148823</v>
      </c>
      <c r="D810" s="3">
        <f>Pharm!C794</f>
        <v>1077</v>
      </c>
      <c r="E810" s="3">
        <f>Pharm!D794</f>
        <v>178</v>
      </c>
      <c r="F810" s="3">
        <f>Pharm!E794</f>
        <v>2</v>
      </c>
      <c r="G810" s="3">
        <f>Pharm!F794</f>
        <v>2</v>
      </c>
    </row>
    <row r="811" spans="2:7" ht="15" customHeight="1" x14ac:dyDescent="0.25">
      <c r="B811" s="3">
        <f>Pharm!A795</f>
        <v>40873</v>
      </c>
      <c r="C811" s="3">
        <f>Pharm!B795</f>
        <v>40461.525681706116</v>
      </c>
      <c r="D811" s="3">
        <f>Pharm!C795</f>
        <v>1048</v>
      </c>
      <c r="E811" s="3">
        <f>Pharm!D795</f>
        <v>164</v>
      </c>
      <c r="F811" s="3">
        <f>Pharm!E795</f>
        <v>2</v>
      </c>
      <c r="G811" s="3">
        <f>Pharm!F795</f>
        <v>2</v>
      </c>
    </row>
    <row r="812" spans="2:7" ht="15" customHeight="1" x14ac:dyDescent="0.25">
      <c r="B812" s="3">
        <f>Pharm!A796</f>
        <v>40881</v>
      </c>
      <c r="C812" s="3">
        <f>Pharm!B796</f>
        <v>40461.527974899152</v>
      </c>
      <c r="D812" s="3">
        <f>Pharm!C796</f>
        <v>1021</v>
      </c>
      <c r="E812" s="3">
        <f>Pharm!D796</f>
        <v>143</v>
      </c>
      <c r="F812" s="3">
        <f>Pharm!E796</f>
        <v>26</v>
      </c>
      <c r="G812" s="3">
        <f>Pharm!F796</f>
        <v>3</v>
      </c>
    </row>
    <row r="813" spans="2:7" ht="15" customHeight="1" x14ac:dyDescent="0.25">
      <c r="B813" s="3">
        <f>Pharm!A797</f>
        <v>40942</v>
      </c>
      <c r="C813" s="3">
        <f>Pharm!B797</f>
        <v>40461.963387520897</v>
      </c>
      <c r="D813" s="3">
        <f>Pharm!C797</f>
        <v>1050</v>
      </c>
      <c r="E813" s="3">
        <f>Pharm!D797</f>
        <v>162</v>
      </c>
      <c r="F813" s="3">
        <f>Pharm!E797</f>
        <v>27</v>
      </c>
      <c r="G813" s="3">
        <f>Pharm!F797</f>
        <v>4</v>
      </c>
    </row>
    <row r="814" spans="2:7" ht="15" customHeight="1" x14ac:dyDescent="0.25">
      <c r="B814" s="3">
        <f>Pharm!A798</f>
        <v>40950</v>
      </c>
      <c r="C814" s="3">
        <f>Pharm!B798</f>
        <v>40461.99100788308</v>
      </c>
      <c r="D814" s="3">
        <f>Pharm!C798</f>
        <v>1088</v>
      </c>
      <c r="E814" s="3">
        <f>Pharm!D798</f>
        <v>180</v>
      </c>
      <c r="F814" s="3">
        <f>Pharm!E798</f>
        <v>14</v>
      </c>
      <c r="G814" s="3">
        <f>Pharm!F798</f>
        <v>2</v>
      </c>
    </row>
    <row r="815" spans="2:7" ht="15" customHeight="1" x14ac:dyDescent="0.25">
      <c r="B815" s="3">
        <f>Pharm!A799</f>
        <v>40998</v>
      </c>
      <c r="C815" s="3">
        <f>Pharm!B799</f>
        <v>40462.316737734953</v>
      </c>
      <c r="D815" s="3">
        <f>Pharm!C799</f>
        <v>1070</v>
      </c>
      <c r="E815" s="3">
        <f>Pharm!D799</f>
        <v>162</v>
      </c>
      <c r="F815" s="3">
        <f>Pharm!E799</f>
        <v>20</v>
      </c>
      <c r="G815" s="3">
        <f>Pharm!F799</f>
        <v>2</v>
      </c>
    </row>
    <row r="816" spans="2:7" ht="15" customHeight="1" x14ac:dyDescent="0.25">
      <c r="B816" s="3">
        <f>Pharm!A800</f>
        <v>41002</v>
      </c>
      <c r="C816" s="3">
        <f>Pharm!B800</f>
        <v>40462.330931691613</v>
      </c>
      <c r="D816" s="3">
        <f>Pharm!C800</f>
        <v>1096</v>
      </c>
      <c r="E816" s="3">
        <f>Pharm!D800</f>
        <v>138</v>
      </c>
      <c r="F816" s="3">
        <f>Pharm!E800</f>
        <v>19</v>
      </c>
      <c r="G816" s="3">
        <f>Pharm!F800</f>
        <v>1</v>
      </c>
    </row>
    <row r="817" spans="2:7" ht="15" customHeight="1" x14ac:dyDescent="0.25">
      <c r="B817" s="3">
        <f>Pharm!A801</f>
        <v>41040</v>
      </c>
      <c r="C817" s="3">
        <f>Pharm!B801</f>
        <v>40462.515777849163</v>
      </c>
      <c r="D817" s="3">
        <f>Pharm!C801</f>
        <v>1055</v>
      </c>
      <c r="E817" s="3">
        <f>Pharm!D801</f>
        <v>189</v>
      </c>
      <c r="F817" s="3">
        <f>Pharm!E801</f>
        <v>1</v>
      </c>
      <c r="G817" s="3">
        <f>Pharm!F801</f>
        <v>1</v>
      </c>
    </row>
    <row r="818" spans="2:7" ht="15" customHeight="1" x14ac:dyDescent="0.25">
      <c r="B818" s="3">
        <f>Pharm!A802</f>
        <v>41041</v>
      </c>
      <c r="C818" s="3">
        <f>Pharm!B802</f>
        <v>40462.517744244891</v>
      </c>
      <c r="D818" s="3">
        <f>Pharm!C802</f>
        <v>1122</v>
      </c>
      <c r="E818" s="3">
        <f>Pharm!D802</f>
        <v>187</v>
      </c>
      <c r="F818" s="3">
        <f>Pharm!E802</f>
        <v>6</v>
      </c>
      <c r="G818" s="3">
        <f>Pharm!F802</f>
        <v>2</v>
      </c>
    </row>
    <row r="819" spans="2:7" ht="15" customHeight="1" x14ac:dyDescent="0.25">
      <c r="B819" s="3">
        <f>Pharm!A803</f>
        <v>41058</v>
      </c>
      <c r="C819" s="3">
        <f>Pharm!B803</f>
        <v>40462.584917304084</v>
      </c>
      <c r="D819" s="3">
        <f>Pharm!C803</f>
        <v>1064</v>
      </c>
      <c r="E819" s="3">
        <f>Pharm!D803</f>
        <v>165</v>
      </c>
      <c r="F819" s="3">
        <f>Pharm!E803</f>
        <v>28</v>
      </c>
      <c r="G819" s="3">
        <f>Pharm!F803</f>
        <v>1</v>
      </c>
    </row>
    <row r="820" spans="2:7" ht="15" customHeight="1" x14ac:dyDescent="0.25">
      <c r="B820" s="3">
        <f>Pharm!A804</f>
        <v>41106</v>
      </c>
      <c r="C820" s="3">
        <f>Pharm!B804</f>
        <v>40462.880888073611</v>
      </c>
      <c r="D820" s="3">
        <f>Pharm!C804</f>
        <v>1001</v>
      </c>
      <c r="E820" s="3">
        <f>Pharm!D804</f>
        <v>158</v>
      </c>
      <c r="F820" s="3">
        <f>Pharm!E804</f>
        <v>12</v>
      </c>
      <c r="G820" s="3">
        <f>Pharm!F804</f>
        <v>2</v>
      </c>
    </row>
    <row r="821" spans="2:7" ht="15" customHeight="1" x14ac:dyDescent="0.25">
      <c r="B821" s="3">
        <f>Pharm!A805</f>
        <v>41116</v>
      </c>
      <c r="C821" s="3">
        <f>Pharm!B805</f>
        <v>40462.907565392699</v>
      </c>
      <c r="D821" s="3">
        <f>Pharm!C805</f>
        <v>1015</v>
      </c>
      <c r="E821" s="3">
        <f>Pharm!D805</f>
        <v>192</v>
      </c>
      <c r="F821" s="3">
        <f>Pharm!E805</f>
        <v>20</v>
      </c>
      <c r="G821" s="3">
        <f>Pharm!F805</f>
        <v>1</v>
      </c>
    </row>
    <row r="822" spans="2:7" ht="15" customHeight="1" x14ac:dyDescent="0.25">
      <c r="B822" s="3">
        <f>Pharm!A806</f>
        <v>41203</v>
      </c>
      <c r="C822" s="3">
        <f>Pharm!B806</f>
        <v>40463.501664088908</v>
      </c>
      <c r="D822" s="3">
        <f>Pharm!C806</f>
        <v>1119</v>
      </c>
      <c r="E822" s="3">
        <f>Pharm!D806</f>
        <v>155</v>
      </c>
      <c r="F822" s="3">
        <f>Pharm!E806</f>
        <v>2</v>
      </c>
      <c r="G822" s="3">
        <f>Pharm!F806</f>
        <v>2</v>
      </c>
    </row>
    <row r="823" spans="2:7" ht="15" customHeight="1" x14ac:dyDescent="0.25">
      <c r="B823" s="3">
        <f>Pharm!A807</f>
        <v>41263</v>
      </c>
      <c r="C823" s="3">
        <f>Pharm!B807</f>
        <v>40463.888908971072</v>
      </c>
      <c r="D823" s="3">
        <f>Pharm!C807</f>
        <v>1019</v>
      </c>
      <c r="E823" s="3">
        <f>Pharm!D807</f>
        <v>174</v>
      </c>
      <c r="F823" s="3">
        <f>Pharm!E807</f>
        <v>9</v>
      </c>
      <c r="G823" s="3">
        <f>Pharm!F807</f>
        <v>2</v>
      </c>
    </row>
    <row r="824" spans="2:7" ht="15" customHeight="1" x14ac:dyDescent="0.25">
      <c r="B824" s="3">
        <f>Pharm!A808</f>
        <v>41329</v>
      </c>
      <c r="C824" s="3">
        <f>Pharm!B808</f>
        <v>40464.087792649319</v>
      </c>
      <c r="D824" s="3">
        <f>Pharm!C808</f>
        <v>1026</v>
      </c>
      <c r="E824" s="3">
        <f>Pharm!D808</f>
        <v>148</v>
      </c>
      <c r="F824" s="3">
        <f>Pharm!E808</f>
        <v>19</v>
      </c>
      <c r="G824" s="3">
        <f>Pharm!F808</f>
        <v>4</v>
      </c>
    </row>
    <row r="825" spans="2:7" ht="15" customHeight="1" x14ac:dyDescent="0.25">
      <c r="B825" s="3">
        <f>Pharm!A809</f>
        <v>41394</v>
      </c>
      <c r="C825" s="3">
        <f>Pharm!B809</f>
        <v>40464.296921054374</v>
      </c>
      <c r="D825" s="3">
        <f>Pharm!C809</f>
        <v>1073</v>
      </c>
      <c r="E825" s="3">
        <f>Pharm!D809</f>
        <v>140</v>
      </c>
      <c r="F825" s="3">
        <f>Pharm!E809</f>
        <v>28</v>
      </c>
      <c r="G825" s="3">
        <f>Pharm!F809</f>
        <v>2</v>
      </c>
    </row>
    <row r="826" spans="2:7" ht="15" customHeight="1" x14ac:dyDescent="0.25">
      <c r="B826" s="3">
        <f>Pharm!A810</f>
        <v>41494</v>
      </c>
      <c r="C826" s="3">
        <f>Pharm!B810</f>
        <v>40464.488251789255</v>
      </c>
      <c r="D826" s="3">
        <f>Pharm!C810</f>
        <v>1135</v>
      </c>
      <c r="E826" s="3">
        <f>Pharm!D810</f>
        <v>143</v>
      </c>
      <c r="F826" s="3">
        <f>Pharm!E810</f>
        <v>17</v>
      </c>
      <c r="G826" s="3">
        <f>Pharm!F810</f>
        <v>3</v>
      </c>
    </row>
    <row r="827" spans="2:7" ht="15" customHeight="1" x14ac:dyDescent="0.25">
      <c r="B827" s="3">
        <f>Pharm!A811</f>
        <v>41566</v>
      </c>
      <c r="C827" s="3">
        <f>Pharm!B811</f>
        <v>40464.696382368966</v>
      </c>
      <c r="D827" s="3">
        <f>Pharm!C811</f>
        <v>1018</v>
      </c>
      <c r="E827" s="3">
        <f>Pharm!D811</f>
        <v>140</v>
      </c>
      <c r="F827" s="3">
        <f>Pharm!E811</f>
        <v>5</v>
      </c>
      <c r="G827" s="3">
        <f>Pharm!F811</f>
        <v>1</v>
      </c>
    </row>
    <row r="828" spans="2:7" ht="15" customHeight="1" x14ac:dyDescent="0.25">
      <c r="B828" s="3">
        <f>Pharm!A812</f>
        <v>41665</v>
      </c>
      <c r="C828" s="3">
        <f>Pharm!B812</f>
        <v>40465.352303032938</v>
      </c>
      <c r="D828" s="3">
        <f>Pharm!C812</f>
        <v>1120</v>
      </c>
      <c r="E828" s="3">
        <f>Pharm!D812</f>
        <v>186</v>
      </c>
      <c r="F828" s="3">
        <f>Pharm!E812</f>
        <v>26</v>
      </c>
      <c r="G828" s="3">
        <f>Pharm!F812</f>
        <v>1</v>
      </c>
    </row>
    <row r="829" spans="2:7" ht="15" customHeight="1" x14ac:dyDescent="0.25">
      <c r="B829" s="3">
        <f>Pharm!A813</f>
        <v>41674</v>
      </c>
      <c r="C829" s="3">
        <f>Pharm!B813</f>
        <v>40465.412605761863</v>
      </c>
      <c r="D829" s="3">
        <f>Pharm!C813</f>
        <v>1089</v>
      </c>
      <c r="E829" s="3">
        <f>Pharm!D813</f>
        <v>167</v>
      </c>
      <c r="F829" s="3">
        <f>Pharm!E813</f>
        <v>30</v>
      </c>
      <c r="G829" s="3">
        <f>Pharm!F813</f>
        <v>1</v>
      </c>
    </row>
    <row r="830" spans="2:7" ht="15" customHeight="1" x14ac:dyDescent="0.25">
      <c r="B830" s="3">
        <f>Pharm!A814</f>
        <v>41695</v>
      </c>
      <c r="C830" s="3">
        <f>Pharm!B814</f>
        <v>40465.459483244238</v>
      </c>
      <c r="D830" s="3">
        <f>Pharm!C814</f>
        <v>1018</v>
      </c>
      <c r="E830" s="3">
        <f>Pharm!D814</f>
        <v>135</v>
      </c>
      <c r="F830" s="3">
        <f>Pharm!E814</f>
        <v>25</v>
      </c>
      <c r="G830" s="3">
        <f>Pharm!F814</f>
        <v>3</v>
      </c>
    </row>
    <row r="831" spans="2:7" ht="15" customHeight="1" x14ac:dyDescent="0.25">
      <c r="B831" s="3">
        <f>Pharm!A815</f>
        <v>41708</v>
      </c>
      <c r="C831" s="3">
        <f>Pharm!B815</f>
        <v>40465.50167231798</v>
      </c>
      <c r="D831" s="3">
        <f>Pharm!C815</f>
        <v>1015</v>
      </c>
      <c r="E831" s="3">
        <f>Pharm!D815</f>
        <v>184</v>
      </c>
      <c r="F831" s="3">
        <f>Pharm!E815</f>
        <v>15</v>
      </c>
      <c r="G831" s="3">
        <f>Pharm!F815</f>
        <v>1</v>
      </c>
    </row>
    <row r="832" spans="2:7" ht="15" customHeight="1" x14ac:dyDescent="0.25">
      <c r="B832" s="3">
        <f>Pharm!A816</f>
        <v>41766</v>
      </c>
      <c r="C832" s="3">
        <f>Pharm!B816</f>
        <v>40465.730458121616</v>
      </c>
      <c r="D832" s="3">
        <f>Pharm!C816</f>
        <v>1105</v>
      </c>
      <c r="E832" s="3">
        <f>Pharm!D816</f>
        <v>149</v>
      </c>
      <c r="F832" s="3">
        <f>Pharm!E816</f>
        <v>25</v>
      </c>
      <c r="G832" s="3">
        <f>Pharm!F816</f>
        <v>4</v>
      </c>
    </row>
    <row r="833" spans="2:7" ht="15" customHeight="1" x14ac:dyDescent="0.25">
      <c r="B833" s="3">
        <f>Pharm!A817</f>
        <v>41824</v>
      </c>
      <c r="C833" s="3">
        <f>Pharm!B817</f>
        <v>40466.136717001151</v>
      </c>
      <c r="D833" s="3">
        <f>Pharm!C817</f>
        <v>1047</v>
      </c>
      <c r="E833" s="3">
        <f>Pharm!D817</f>
        <v>157</v>
      </c>
      <c r="F833" s="3">
        <f>Pharm!E817</f>
        <v>5</v>
      </c>
      <c r="G833" s="3">
        <f>Pharm!F817</f>
        <v>4</v>
      </c>
    </row>
    <row r="834" spans="2:7" ht="15" customHeight="1" x14ac:dyDescent="0.25">
      <c r="B834" s="3">
        <f>Pharm!A818</f>
        <v>41841</v>
      </c>
      <c r="C834" s="3">
        <f>Pharm!B818</f>
        <v>40466.245319860354</v>
      </c>
      <c r="D834" s="3">
        <f>Pharm!C818</f>
        <v>1051</v>
      </c>
      <c r="E834" s="3">
        <f>Pharm!D818</f>
        <v>191</v>
      </c>
      <c r="F834" s="3">
        <f>Pharm!E818</f>
        <v>20</v>
      </c>
      <c r="G834" s="3">
        <f>Pharm!F818</f>
        <v>1</v>
      </c>
    </row>
    <row r="835" spans="2:7" ht="15" customHeight="1" x14ac:dyDescent="0.25">
      <c r="B835" s="3">
        <f>Pharm!A819</f>
        <v>41874</v>
      </c>
      <c r="C835" s="3">
        <f>Pharm!B819</f>
        <v>40466.460547897812</v>
      </c>
      <c r="D835" s="3">
        <f>Pharm!C819</f>
        <v>1022</v>
      </c>
      <c r="E835" s="3">
        <f>Pharm!D819</f>
        <v>161</v>
      </c>
      <c r="F835" s="3">
        <f>Pharm!E819</f>
        <v>26</v>
      </c>
      <c r="G835" s="3">
        <f>Pharm!F819</f>
        <v>1</v>
      </c>
    </row>
    <row r="836" spans="2:7" ht="15" customHeight="1" x14ac:dyDescent="0.25">
      <c r="B836" s="3">
        <f>Pharm!A820</f>
        <v>41893</v>
      </c>
      <c r="C836" s="3">
        <f>Pharm!B820</f>
        <v>40466.538519131587</v>
      </c>
      <c r="D836" s="3">
        <f>Pharm!C820</f>
        <v>1117</v>
      </c>
      <c r="E836" s="3">
        <f>Pharm!D820</f>
        <v>166</v>
      </c>
      <c r="F836" s="3">
        <f>Pharm!E820</f>
        <v>11</v>
      </c>
      <c r="G836" s="3">
        <f>Pharm!F820</f>
        <v>4</v>
      </c>
    </row>
    <row r="837" spans="2:7" ht="15" customHeight="1" x14ac:dyDescent="0.25">
      <c r="B837" s="3">
        <f>Pharm!A821</f>
        <v>41904</v>
      </c>
      <c r="C837" s="3">
        <f>Pharm!B821</f>
        <v>40466.540813421423</v>
      </c>
      <c r="D837" s="3">
        <f>Pharm!C821</f>
        <v>1096</v>
      </c>
      <c r="E837" s="3">
        <f>Pharm!D821</f>
        <v>137</v>
      </c>
      <c r="F837" s="3">
        <f>Pharm!E821</f>
        <v>26</v>
      </c>
      <c r="G837" s="3">
        <f>Pharm!F821</f>
        <v>3</v>
      </c>
    </row>
    <row r="838" spans="2:7" ht="15" customHeight="1" x14ac:dyDescent="0.25">
      <c r="B838" s="3">
        <f>Pharm!A822</f>
        <v>41947</v>
      </c>
      <c r="C838" s="3">
        <f>Pharm!B822</f>
        <v>40466.657233720158</v>
      </c>
      <c r="D838" s="3">
        <f>Pharm!C822</f>
        <v>1142</v>
      </c>
      <c r="E838" s="3">
        <f>Pharm!D822</f>
        <v>147</v>
      </c>
      <c r="F838" s="3">
        <f>Pharm!E822</f>
        <v>6</v>
      </c>
      <c r="G838" s="3">
        <f>Pharm!F822</f>
        <v>3</v>
      </c>
    </row>
    <row r="839" spans="2:7" ht="15" customHeight="1" x14ac:dyDescent="0.25">
      <c r="B839" s="3">
        <f>Pharm!A823</f>
        <v>42024</v>
      </c>
      <c r="C839" s="3">
        <f>Pharm!B823</f>
        <v>40467.006849326979</v>
      </c>
      <c r="D839" s="3">
        <f>Pharm!C823</f>
        <v>1055</v>
      </c>
      <c r="E839" s="3">
        <f>Pharm!D823</f>
        <v>140</v>
      </c>
      <c r="F839" s="3">
        <f>Pharm!E823</f>
        <v>4</v>
      </c>
      <c r="G839" s="3">
        <f>Pharm!F823</f>
        <v>3</v>
      </c>
    </row>
    <row r="840" spans="2:7" ht="15" customHeight="1" x14ac:dyDescent="0.25">
      <c r="B840" s="3">
        <f>Pharm!A824</f>
        <v>42025</v>
      </c>
      <c r="C840" s="3">
        <f>Pharm!B824</f>
        <v>40467.00819752091</v>
      </c>
      <c r="D840" s="3">
        <f>Pharm!C824</f>
        <v>1030</v>
      </c>
      <c r="E840" s="3">
        <f>Pharm!D824</f>
        <v>172</v>
      </c>
      <c r="F840" s="3">
        <f>Pharm!E824</f>
        <v>19</v>
      </c>
      <c r="G840" s="3">
        <f>Pharm!F824</f>
        <v>3</v>
      </c>
    </row>
    <row r="841" spans="2:7" ht="15" customHeight="1" x14ac:dyDescent="0.25">
      <c r="B841" s="3">
        <f>Pharm!A825</f>
        <v>42075</v>
      </c>
      <c r="C841" s="3">
        <f>Pharm!B825</f>
        <v>40467.331635879527</v>
      </c>
      <c r="D841" s="3">
        <f>Pharm!C825</f>
        <v>1124</v>
      </c>
      <c r="E841" s="3">
        <f>Pharm!D825</f>
        <v>135</v>
      </c>
      <c r="F841" s="3">
        <f>Pharm!E825</f>
        <v>1</v>
      </c>
      <c r="G841" s="3">
        <f>Pharm!F825</f>
        <v>1</v>
      </c>
    </row>
    <row r="842" spans="2:7" ht="15" customHeight="1" x14ac:dyDescent="0.25">
      <c r="B842" s="3">
        <f>Pharm!A826</f>
        <v>42140</v>
      </c>
      <c r="C842" s="3">
        <f>Pharm!B826</f>
        <v>40467.444587845865</v>
      </c>
      <c r="D842" s="3">
        <f>Pharm!C826</f>
        <v>1054</v>
      </c>
      <c r="E842" s="3">
        <f>Pharm!D826</f>
        <v>142</v>
      </c>
      <c r="F842" s="3">
        <f>Pharm!E826</f>
        <v>18</v>
      </c>
      <c r="G842" s="3">
        <f>Pharm!F826</f>
        <v>2</v>
      </c>
    </row>
    <row r="843" spans="2:7" ht="15" customHeight="1" x14ac:dyDescent="0.25">
      <c r="B843" s="3">
        <f>Pharm!A827</f>
        <v>42147</v>
      </c>
      <c r="C843" s="3">
        <f>Pharm!B827</f>
        <v>40467.48907424268</v>
      </c>
      <c r="D843" s="3">
        <f>Pharm!C827</f>
        <v>1092</v>
      </c>
      <c r="E843" s="3">
        <f>Pharm!D827</f>
        <v>175</v>
      </c>
      <c r="F843" s="3">
        <f>Pharm!E827</f>
        <v>22</v>
      </c>
      <c r="G843" s="3">
        <f>Pharm!F827</f>
        <v>4</v>
      </c>
    </row>
    <row r="844" spans="2:7" ht="15" customHeight="1" x14ac:dyDescent="0.25">
      <c r="B844" s="3">
        <f>Pharm!A828</f>
        <v>42168</v>
      </c>
      <c r="C844" s="3">
        <f>Pharm!B828</f>
        <v>40467.526631494053</v>
      </c>
      <c r="D844" s="3">
        <f>Pharm!C828</f>
        <v>1108</v>
      </c>
      <c r="E844" s="3">
        <f>Pharm!D828</f>
        <v>174</v>
      </c>
      <c r="F844" s="3">
        <f>Pharm!E828</f>
        <v>26</v>
      </c>
      <c r="G844" s="3">
        <f>Pharm!F828</f>
        <v>4</v>
      </c>
    </row>
    <row r="845" spans="2:7" ht="15" customHeight="1" x14ac:dyDescent="0.25">
      <c r="B845" s="3">
        <f>Pharm!A829</f>
        <v>42200</v>
      </c>
      <c r="C845" s="3">
        <f>Pharm!B829</f>
        <v>40467.753608968073</v>
      </c>
      <c r="D845" s="3">
        <f>Pharm!C829</f>
        <v>1135</v>
      </c>
      <c r="E845" s="3">
        <f>Pharm!D829</f>
        <v>145</v>
      </c>
      <c r="F845" s="3">
        <f>Pharm!E829</f>
        <v>2</v>
      </c>
      <c r="G845" s="3">
        <f>Pharm!F829</f>
        <v>2</v>
      </c>
    </row>
    <row r="846" spans="2:7" ht="15" customHeight="1" x14ac:dyDescent="0.25">
      <c r="B846" s="3">
        <f>Pharm!A830</f>
        <v>42257</v>
      </c>
      <c r="C846" s="3">
        <f>Pharm!B830</f>
        <v>40467.988201200395</v>
      </c>
      <c r="D846" s="3">
        <f>Pharm!C830</f>
        <v>1116</v>
      </c>
      <c r="E846" s="3">
        <f>Pharm!D830</f>
        <v>149</v>
      </c>
      <c r="F846" s="3">
        <f>Pharm!E830</f>
        <v>19</v>
      </c>
      <c r="G846" s="3">
        <f>Pharm!F830</f>
        <v>4</v>
      </c>
    </row>
    <row r="847" spans="2:7" ht="15" customHeight="1" x14ac:dyDescent="0.25">
      <c r="B847" s="3">
        <f>Pharm!A831</f>
        <v>42285</v>
      </c>
      <c r="C847" s="3">
        <f>Pharm!B831</f>
        <v>40467.994768218094</v>
      </c>
      <c r="D847" s="3">
        <f>Pharm!C831</f>
        <v>1056</v>
      </c>
      <c r="E847" s="3">
        <f>Pharm!D831</f>
        <v>175</v>
      </c>
      <c r="F847" s="3">
        <f>Pharm!E831</f>
        <v>23</v>
      </c>
      <c r="G847" s="3">
        <f>Pharm!F831</f>
        <v>4</v>
      </c>
    </row>
    <row r="848" spans="2:7" ht="15" customHeight="1" x14ac:dyDescent="0.25">
      <c r="B848" s="3">
        <f>Pharm!A832</f>
        <v>42330</v>
      </c>
      <c r="C848" s="3">
        <f>Pharm!B832</f>
        <v>40468.066015484808</v>
      </c>
      <c r="D848" s="3">
        <f>Pharm!C832</f>
        <v>1139</v>
      </c>
      <c r="E848" s="3">
        <f>Pharm!D832</f>
        <v>170</v>
      </c>
      <c r="F848" s="3">
        <f>Pharm!E832</f>
        <v>30</v>
      </c>
      <c r="G848" s="3">
        <f>Pharm!F832</f>
        <v>1</v>
      </c>
    </row>
    <row r="849" spans="2:7" ht="15" customHeight="1" x14ac:dyDescent="0.25">
      <c r="B849" s="3">
        <f>Pharm!A833</f>
        <v>42367</v>
      </c>
      <c r="C849" s="3">
        <f>Pharm!B833</f>
        <v>40468.244689236031</v>
      </c>
      <c r="D849" s="3">
        <f>Pharm!C833</f>
        <v>1050</v>
      </c>
      <c r="E849" s="3">
        <f>Pharm!D833</f>
        <v>158</v>
      </c>
      <c r="F849" s="3">
        <f>Pharm!E833</f>
        <v>11</v>
      </c>
      <c r="G849" s="3">
        <f>Pharm!F833</f>
        <v>3</v>
      </c>
    </row>
    <row r="850" spans="2:7" ht="15" customHeight="1" x14ac:dyDescent="0.25">
      <c r="B850" s="3">
        <f>Pharm!A834</f>
        <v>42371</v>
      </c>
      <c r="C850" s="3">
        <f>Pharm!B834</f>
        <v>40468.269091342328</v>
      </c>
      <c r="D850" s="3">
        <f>Pharm!C834</f>
        <v>1026</v>
      </c>
      <c r="E850" s="3">
        <f>Pharm!D834</f>
        <v>167</v>
      </c>
      <c r="F850" s="3">
        <f>Pharm!E834</f>
        <v>23</v>
      </c>
      <c r="G850" s="3">
        <f>Pharm!F834</f>
        <v>2</v>
      </c>
    </row>
    <row r="851" spans="2:7" ht="15" customHeight="1" x14ac:dyDescent="0.25">
      <c r="B851" s="3">
        <f>Pharm!A835</f>
        <v>42425</v>
      </c>
      <c r="C851" s="3">
        <f>Pharm!B835</f>
        <v>40468.388435768517</v>
      </c>
      <c r="D851" s="3">
        <f>Pharm!C835</f>
        <v>1059</v>
      </c>
      <c r="E851" s="3">
        <f>Pharm!D835</f>
        <v>158</v>
      </c>
      <c r="F851" s="3">
        <f>Pharm!E835</f>
        <v>5</v>
      </c>
      <c r="G851" s="3">
        <f>Pharm!F835</f>
        <v>2</v>
      </c>
    </row>
    <row r="852" spans="2:7" ht="15" customHeight="1" x14ac:dyDescent="0.25">
      <c r="B852" s="3">
        <f>Pharm!A836</f>
        <v>42467</v>
      </c>
      <c r="C852" s="3">
        <f>Pharm!B836</f>
        <v>40468.63632478776</v>
      </c>
      <c r="D852" s="3">
        <f>Pharm!C836</f>
        <v>1086</v>
      </c>
      <c r="E852" s="3">
        <f>Pharm!D836</f>
        <v>174</v>
      </c>
      <c r="F852" s="3">
        <f>Pharm!E836</f>
        <v>21</v>
      </c>
      <c r="G852" s="3">
        <f>Pharm!F836</f>
        <v>1</v>
      </c>
    </row>
    <row r="853" spans="2:7" ht="15" customHeight="1" x14ac:dyDescent="0.25">
      <c r="B853" s="3">
        <f>Pharm!A837</f>
        <v>42485</v>
      </c>
      <c r="C853" s="3">
        <f>Pharm!B837</f>
        <v>40468.744453315951</v>
      </c>
      <c r="D853" s="3">
        <f>Pharm!C837</f>
        <v>1107</v>
      </c>
      <c r="E853" s="3">
        <f>Pharm!D837</f>
        <v>139</v>
      </c>
      <c r="F853" s="3">
        <f>Pharm!E837</f>
        <v>19</v>
      </c>
      <c r="G853" s="3">
        <f>Pharm!F837</f>
        <v>3</v>
      </c>
    </row>
    <row r="854" spans="2:7" ht="15" customHeight="1" x14ac:dyDescent="0.25">
      <c r="B854" s="3">
        <f>Pharm!A838</f>
        <v>42528</v>
      </c>
      <c r="C854" s="3">
        <f>Pharm!B838</f>
        <v>40468.966218102796</v>
      </c>
      <c r="D854" s="3">
        <f>Pharm!C838</f>
        <v>1136</v>
      </c>
      <c r="E854" s="3">
        <f>Pharm!D838</f>
        <v>157</v>
      </c>
      <c r="F854" s="3">
        <f>Pharm!E838</f>
        <v>1</v>
      </c>
      <c r="G854" s="3">
        <f>Pharm!F838</f>
        <v>2</v>
      </c>
    </row>
    <row r="855" spans="2:7" ht="15" customHeight="1" x14ac:dyDescent="0.25">
      <c r="B855" s="3">
        <f>Pharm!A839</f>
        <v>42617</v>
      </c>
      <c r="C855" s="3">
        <f>Pharm!B839</f>
        <v>40469.250183075048</v>
      </c>
      <c r="D855" s="3">
        <f>Pharm!C839</f>
        <v>1034</v>
      </c>
      <c r="E855" s="3">
        <f>Pharm!D839</f>
        <v>147</v>
      </c>
      <c r="F855" s="3">
        <f>Pharm!E839</f>
        <v>15</v>
      </c>
      <c r="G855" s="3">
        <f>Pharm!F839</f>
        <v>2</v>
      </c>
    </row>
    <row r="856" spans="2:7" ht="15" customHeight="1" x14ac:dyDescent="0.25">
      <c r="B856" s="3">
        <f>Pharm!A840</f>
        <v>42692</v>
      </c>
      <c r="C856" s="3">
        <f>Pharm!B840</f>
        <v>40469.730348977013</v>
      </c>
      <c r="D856" s="3">
        <f>Pharm!C840</f>
        <v>1015</v>
      </c>
      <c r="E856" s="3">
        <f>Pharm!D840</f>
        <v>135</v>
      </c>
      <c r="F856" s="3">
        <f>Pharm!E840</f>
        <v>13</v>
      </c>
      <c r="G856" s="3">
        <f>Pharm!F840</f>
        <v>4</v>
      </c>
    </row>
    <row r="857" spans="2:7" ht="15" customHeight="1" x14ac:dyDescent="0.25">
      <c r="B857" s="3">
        <f>Pharm!A841</f>
        <v>42762</v>
      </c>
      <c r="C857" s="3">
        <f>Pharm!B841</f>
        <v>40469.761906286862</v>
      </c>
      <c r="D857" s="3">
        <f>Pharm!C841</f>
        <v>1034</v>
      </c>
      <c r="E857" s="3">
        <f>Pharm!D841</f>
        <v>135</v>
      </c>
      <c r="F857" s="3">
        <f>Pharm!E841</f>
        <v>29</v>
      </c>
      <c r="G857" s="3">
        <f>Pharm!F841</f>
        <v>1</v>
      </c>
    </row>
    <row r="858" spans="2:7" ht="15" customHeight="1" x14ac:dyDescent="0.25">
      <c r="B858" s="3">
        <f>Pharm!A842</f>
        <v>42819</v>
      </c>
      <c r="C858" s="3">
        <f>Pharm!B842</f>
        <v>40470.042836470871</v>
      </c>
      <c r="D858" s="3">
        <f>Pharm!C842</f>
        <v>1131</v>
      </c>
      <c r="E858" s="3">
        <f>Pharm!D842</f>
        <v>186</v>
      </c>
      <c r="F858" s="3">
        <f>Pharm!E842</f>
        <v>1</v>
      </c>
      <c r="G858" s="3">
        <f>Pharm!F842</f>
        <v>1</v>
      </c>
    </row>
    <row r="859" spans="2:7" ht="15" customHeight="1" x14ac:dyDescent="0.25">
      <c r="B859" s="3">
        <f>Pharm!A843</f>
        <v>42868</v>
      </c>
      <c r="C859" s="3">
        <f>Pharm!B843</f>
        <v>40470.325775805381</v>
      </c>
      <c r="D859" s="3">
        <f>Pharm!C843</f>
        <v>1012</v>
      </c>
      <c r="E859" s="3">
        <f>Pharm!D843</f>
        <v>135</v>
      </c>
      <c r="F859" s="3">
        <f>Pharm!E843</f>
        <v>22</v>
      </c>
      <c r="G859" s="3">
        <f>Pharm!F843</f>
        <v>4</v>
      </c>
    </row>
    <row r="860" spans="2:7" ht="15" customHeight="1" x14ac:dyDescent="0.25">
      <c r="B860" s="3">
        <f>Pharm!A844</f>
        <v>42922</v>
      </c>
      <c r="C860" s="3">
        <f>Pharm!B844</f>
        <v>40470.660307244514</v>
      </c>
      <c r="D860" s="3">
        <f>Pharm!C844</f>
        <v>1004</v>
      </c>
      <c r="E860" s="3">
        <f>Pharm!D844</f>
        <v>135</v>
      </c>
      <c r="F860" s="3">
        <f>Pharm!E844</f>
        <v>5</v>
      </c>
      <c r="G860" s="3">
        <f>Pharm!F844</f>
        <v>4</v>
      </c>
    </row>
    <row r="861" spans="2:7" ht="15" customHeight="1" x14ac:dyDescent="0.25">
      <c r="B861" s="3">
        <f>Pharm!A845</f>
        <v>42928</v>
      </c>
      <c r="C861" s="3">
        <f>Pharm!B845</f>
        <v>40470.681747827381</v>
      </c>
      <c r="D861" s="3">
        <f>Pharm!C845</f>
        <v>1132</v>
      </c>
      <c r="E861" s="3">
        <f>Pharm!D845</f>
        <v>140</v>
      </c>
      <c r="F861" s="3">
        <f>Pharm!E845</f>
        <v>14</v>
      </c>
      <c r="G861" s="3">
        <f>Pharm!F845</f>
        <v>2</v>
      </c>
    </row>
    <row r="862" spans="2:7" ht="15" customHeight="1" x14ac:dyDescent="0.25">
      <c r="B862" s="3">
        <f>Pharm!A846</f>
        <v>42960</v>
      </c>
      <c r="C862" s="3">
        <f>Pharm!B846</f>
        <v>40470.735868856878</v>
      </c>
      <c r="D862" s="3">
        <f>Pharm!C846</f>
        <v>1019</v>
      </c>
      <c r="E862" s="3">
        <f>Pharm!D846</f>
        <v>131</v>
      </c>
      <c r="F862" s="3">
        <f>Pharm!E846</f>
        <v>26</v>
      </c>
      <c r="G862" s="3">
        <f>Pharm!F846</f>
        <v>1</v>
      </c>
    </row>
    <row r="863" spans="2:7" ht="15" customHeight="1" x14ac:dyDescent="0.25">
      <c r="B863" s="3">
        <f>Pharm!A847</f>
        <v>43014</v>
      </c>
      <c r="C863" s="3">
        <f>Pharm!B847</f>
        <v>40470.988025813065</v>
      </c>
      <c r="D863" s="3">
        <f>Pharm!C847</f>
        <v>1073</v>
      </c>
      <c r="E863" s="3">
        <f>Pharm!D847</f>
        <v>152</v>
      </c>
      <c r="F863" s="3">
        <f>Pharm!E847</f>
        <v>15</v>
      </c>
      <c r="G863" s="3">
        <f>Pharm!F847</f>
        <v>1</v>
      </c>
    </row>
    <row r="864" spans="2:7" ht="15" customHeight="1" x14ac:dyDescent="0.25">
      <c r="B864" s="3">
        <f>Pharm!A848</f>
        <v>43035</v>
      </c>
      <c r="C864" s="3">
        <f>Pharm!B848</f>
        <v>40470.988989276535</v>
      </c>
      <c r="D864" s="3">
        <f>Pharm!C848</f>
        <v>1095</v>
      </c>
      <c r="E864" s="3">
        <f>Pharm!D848</f>
        <v>138</v>
      </c>
      <c r="F864" s="3">
        <f>Pharm!E848</f>
        <v>10</v>
      </c>
      <c r="G864" s="3">
        <f>Pharm!F848</f>
        <v>4</v>
      </c>
    </row>
    <row r="865" spans="2:7" ht="15" customHeight="1" x14ac:dyDescent="0.25">
      <c r="B865" s="3">
        <f>Pharm!A849</f>
        <v>43082</v>
      </c>
      <c r="C865" s="3">
        <f>Pharm!B849</f>
        <v>40470.993281046292</v>
      </c>
      <c r="D865" s="3">
        <f>Pharm!C849</f>
        <v>1027</v>
      </c>
      <c r="E865" s="3">
        <f>Pharm!D849</f>
        <v>163</v>
      </c>
      <c r="F865" s="3">
        <f>Pharm!E849</f>
        <v>3</v>
      </c>
      <c r="G865" s="3">
        <f>Pharm!F849</f>
        <v>4</v>
      </c>
    </row>
    <row r="866" spans="2:7" ht="15" customHeight="1" x14ac:dyDescent="0.25">
      <c r="B866" s="3">
        <f>Pharm!A850</f>
        <v>43159</v>
      </c>
      <c r="C866" s="3">
        <f>Pharm!B850</f>
        <v>40471.207026295968</v>
      </c>
      <c r="D866" s="3">
        <f>Pharm!C850</f>
        <v>1037</v>
      </c>
      <c r="E866" s="3">
        <f>Pharm!D850</f>
        <v>183</v>
      </c>
      <c r="F866" s="3">
        <f>Pharm!E850</f>
        <v>20</v>
      </c>
      <c r="G866" s="3">
        <f>Pharm!F850</f>
        <v>1</v>
      </c>
    </row>
    <row r="867" spans="2:7" ht="15" customHeight="1" x14ac:dyDescent="0.25">
      <c r="B867" s="3">
        <f>Pharm!A851</f>
        <v>43202</v>
      </c>
      <c r="C867" s="3">
        <f>Pharm!B851</f>
        <v>40471.225914205832</v>
      </c>
      <c r="D867" s="3">
        <f>Pharm!C851</f>
        <v>1094</v>
      </c>
      <c r="E867" s="3">
        <f>Pharm!D851</f>
        <v>177</v>
      </c>
      <c r="F867" s="3">
        <f>Pharm!E851</f>
        <v>5</v>
      </c>
      <c r="G867" s="3">
        <f>Pharm!F851</f>
        <v>4</v>
      </c>
    </row>
    <row r="868" spans="2:7" ht="15" customHeight="1" x14ac:dyDescent="0.25">
      <c r="B868" s="3">
        <f>Pharm!A852</f>
        <v>43225</v>
      </c>
      <c r="C868" s="3">
        <f>Pharm!B852</f>
        <v>40471.233537335676</v>
      </c>
      <c r="D868" s="3">
        <f>Pharm!C852</f>
        <v>1004</v>
      </c>
      <c r="E868" s="3">
        <f>Pharm!D852</f>
        <v>157</v>
      </c>
      <c r="F868" s="3">
        <f>Pharm!E852</f>
        <v>17</v>
      </c>
      <c r="G868" s="3">
        <f>Pharm!F852</f>
        <v>4</v>
      </c>
    </row>
    <row r="869" spans="2:7" ht="15" customHeight="1" x14ac:dyDescent="0.25">
      <c r="B869" s="3">
        <f>Pharm!A853</f>
        <v>43293</v>
      </c>
      <c r="C869" s="3">
        <f>Pharm!B853</f>
        <v>40471.415023600988</v>
      </c>
      <c r="D869" s="3">
        <f>Pharm!C853</f>
        <v>1030</v>
      </c>
      <c r="E869" s="3">
        <f>Pharm!D853</f>
        <v>170</v>
      </c>
      <c r="F869" s="3">
        <f>Pharm!E853</f>
        <v>1</v>
      </c>
      <c r="G869" s="3">
        <f>Pharm!F853</f>
        <v>4</v>
      </c>
    </row>
    <row r="870" spans="2:7" ht="15" customHeight="1" x14ac:dyDescent="0.25">
      <c r="B870" s="3">
        <f>Pharm!A854</f>
        <v>43343</v>
      </c>
      <c r="C870" s="3">
        <f>Pharm!B854</f>
        <v>40471.56970584466</v>
      </c>
      <c r="D870" s="3">
        <f>Pharm!C854</f>
        <v>1062</v>
      </c>
      <c r="E870" s="3">
        <f>Pharm!D854</f>
        <v>162</v>
      </c>
      <c r="F870" s="3">
        <f>Pharm!E854</f>
        <v>26</v>
      </c>
      <c r="G870" s="3">
        <f>Pharm!F854</f>
        <v>1</v>
      </c>
    </row>
    <row r="871" spans="2:7" ht="15" customHeight="1" x14ac:dyDescent="0.25">
      <c r="B871" s="3">
        <f>Pharm!A855</f>
        <v>43389</v>
      </c>
      <c r="C871" s="3">
        <f>Pharm!B855</f>
        <v>40471.622328921185</v>
      </c>
      <c r="D871" s="3">
        <f>Pharm!C855</f>
        <v>1020</v>
      </c>
      <c r="E871" s="3">
        <f>Pharm!D855</f>
        <v>191</v>
      </c>
      <c r="F871" s="3">
        <f>Pharm!E855</f>
        <v>15</v>
      </c>
      <c r="G871" s="3">
        <f>Pharm!F855</f>
        <v>4</v>
      </c>
    </row>
    <row r="872" spans="2:7" ht="15" customHeight="1" x14ac:dyDescent="0.25">
      <c r="B872" s="3">
        <f>Pharm!A856</f>
        <v>43447</v>
      </c>
      <c r="C872" s="3">
        <f>Pharm!B856</f>
        <v>40471.693604320215</v>
      </c>
      <c r="D872" s="3">
        <f>Pharm!C856</f>
        <v>1008</v>
      </c>
      <c r="E872" s="3">
        <f>Pharm!D856</f>
        <v>177</v>
      </c>
      <c r="F872" s="3">
        <f>Pharm!E856</f>
        <v>11</v>
      </c>
      <c r="G872" s="3">
        <f>Pharm!F856</f>
        <v>1</v>
      </c>
    </row>
    <row r="873" spans="2:7" ht="15" customHeight="1" x14ac:dyDescent="0.25">
      <c r="B873" s="3">
        <f>Pharm!A857</f>
        <v>43471</v>
      </c>
      <c r="C873" s="3">
        <f>Pharm!B857</f>
        <v>40471.771949973343</v>
      </c>
      <c r="D873" s="3">
        <f>Pharm!C857</f>
        <v>1111</v>
      </c>
      <c r="E873" s="3">
        <f>Pharm!D857</f>
        <v>184</v>
      </c>
      <c r="F873" s="3">
        <f>Pharm!E857</f>
        <v>3</v>
      </c>
      <c r="G873" s="3">
        <f>Pharm!F857</f>
        <v>1</v>
      </c>
    </row>
    <row r="874" spans="2:7" ht="15" customHeight="1" x14ac:dyDescent="0.25">
      <c r="B874" s="3">
        <f>Pharm!A858</f>
        <v>43546</v>
      </c>
      <c r="C874" s="3">
        <f>Pharm!B858</f>
        <v>40471.872389317723</v>
      </c>
      <c r="D874" s="3">
        <f>Pharm!C858</f>
        <v>1020</v>
      </c>
      <c r="E874" s="3">
        <f>Pharm!D858</f>
        <v>131</v>
      </c>
      <c r="F874" s="3">
        <f>Pharm!E858</f>
        <v>4</v>
      </c>
      <c r="G874" s="3">
        <f>Pharm!F858</f>
        <v>3</v>
      </c>
    </row>
    <row r="875" spans="2:7" ht="15" customHeight="1" x14ac:dyDescent="0.25">
      <c r="B875" s="3">
        <f>Pharm!A859</f>
        <v>43586</v>
      </c>
      <c r="C875" s="3">
        <f>Pharm!B859</f>
        <v>40472.143042701537</v>
      </c>
      <c r="D875" s="3">
        <f>Pharm!C859</f>
        <v>1130</v>
      </c>
      <c r="E875" s="3">
        <f>Pharm!D859</f>
        <v>165</v>
      </c>
      <c r="F875" s="3">
        <f>Pharm!E859</f>
        <v>20</v>
      </c>
      <c r="G875" s="3">
        <f>Pharm!F859</f>
        <v>1</v>
      </c>
    </row>
    <row r="876" spans="2:7" ht="15" customHeight="1" x14ac:dyDescent="0.25">
      <c r="B876" s="3">
        <f>Pharm!A860</f>
        <v>43627</v>
      </c>
      <c r="C876" s="3">
        <f>Pharm!B860</f>
        <v>40472.276520221967</v>
      </c>
      <c r="D876" s="3">
        <f>Pharm!C860</f>
        <v>1136</v>
      </c>
      <c r="E876" s="3">
        <f>Pharm!D860</f>
        <v>148</v>
      </c>
      <c r="F876" s="3">
        <f>Pharm!E860</f>
        <v>22</v>
      </c>
      <c r="G876" s="3">
        <f>Pharm!F860</f>
        <v>3</v>
      </c>
    </row>
    <row r="877" spans="2:7" ht="15" customHeight="1" x14ac:dyDescent="0.25">
      <c r="B877" s="3">
        <f>Pharm!A861</f>
        <v>43708</v>
      </c>
      <c r="C877" s="3">
        <f>Pharm!B861</f>
        <v>40472.461923470415</v>
      </c>
      <c r="D877" s="3">
        <f>Pharm!C861</f>
        <v>1042</v>
      </c>
      <c r="E877" s="3">
        <f>Pharm!D861</f>
        <v>182</v>
      </c>
      <c r="F877" s="3">
        <f>Pharm!E861</f>
        <v>8</v>
      </c>
      <c r="G877" s="3">
        <f>Pharm!F861</f>
        <v>2</v>
      </c>
    </row>
    <row r="878" spans="2:7" ht="15" customHeight="1" x14ac:dyDescent="0.25">
      <c r="B878" s="3">
        <f>Pharm!A862</f>
        <v>43741</v>
      </c>
      <c r="C878" s="3">
        <f>Pharm!B862</f>
        <v>40472.677869251769</v>
      </c>
      <c r="D878" s="3">
        <f>Pharm!C862</f>
        <v>1007</v>
      </c>
      <c r="E878" s="3">
        <f>Pharm!D862</f>
        <v>133</v>
      </c>
      <c r="F878" s="3">
        <f>Pharm!E862</f>
        <v>12</v>
      </c>
      <c r="G878" s="3">
        <f>Pharm!F862</f>
        <v>2</v>
      </c>
    </row>
    <row r="879" spans="2:7" ht="15" customHeight="1" x14ac:dyDescent="0.25">
      <c r="B879" s="3">
        <f>Pharm!A863</f>
        <v>43752</v>
      </c>
      <c r="C879" s="3">
        <f>Pharm!B863</f>
        <v>40472.695448256178</v>
      </c>
      <c r="D879" s="3">
        <f>Pharm!C863</f>
        <v>1120</v>
      </c>
      <c r="E879" s="3">
        <f>Pharm!D863</f>
        <v>156</v>
      </c>
      <c r="F879" s="3">
        <f>Pharm!E863</f>
        <v>30</v>
      </c>
      <c r="G879" s="3">
        <f>Pharm!F863</f>
        <v>3</v>
      </c>
    </row>
    <row r="880" spans="2:7" ht="15" customHeight="1" x14ac:dyDescent="0.25">
      <c r="B880" s="3">
        <f>Pharm!A864</f>
        <v>43783</v>
      </c>
      <c r="C880" s="3">
        <f>Pharm!B864</f>
        <v>40472.833864166751</v>
      </c>
      <c r="D880" s="3">
        <f>Pharm!C864</f>
        <v>1020</v>
      </c>
      <c r="E880" s="3">
        <f>Pharm!D864</f>
        <v>140</v>
      </c>
      <c r="F880" s="3">
        <f>Pharm!E864</f>
        <v>17</v>
      </c>
      <c r="G880" s="3">
        <f>Pharm!F864</f>
        <v>1</v>
      </c>
    </row>
    <row r="881" spans="2:7" ht="15" customHeight="1" x14ac:dyDescent="0.25">
      <c r="B881" s="3">
        <f>Pharm!A865</f>
        <v>43805</v>
      </c>
      <c r="C881" s="3">
        <f>Pharm!B865</f>
        <v>40472.845051981574</v>
      </c>
      <c r="D881" s="3">
        <f>Pharm!C865</f>
        <v>1072</v>
      </c>
      <c r="E881" s="3">
        <f>Pharm!D865</f>
        <v>182</v>
      </c>
      <c r="F881" s="3">
        <f>Pharm!E865</f>
        <v>29</v>
      </c>
      <c r="G881" s="3">
        <f>Pharm!F865</f>
        <v>1</v>
      </c>
    </row>
    <row r="882" spans="2:7" ht="15" customHeight="1" x14ac:dyDescent="0.25">
      <c r="B882" s="3">
        <f>Pharm!A866</f>
        <v>43883</v>
      </c>
      <c r="C882" s="3">
        <f>Pharm!B866</f>
        <v>40473.08030362532</v>
      </c>
      <c r="D882" s="3">
        <f>Pharm!C866</f>
        <v>1131</v>
      </c>
      <c r="E882" s="3">
        <f>Pharm!D866</f>
        <v>191</v>
      </c>
      <c r="F882" s="3">
        <f>Pharm!E866</f>
        <v>19</v>
      </c>
      <c r="G882" s="3">
        <f>Pharm!F866</f>
        <v>2</v>
      </c>
    </row>
    <row r="883" spans="2:7" ht="15" customHeight="1" x14ac:dyDescent="0.25">
      <c r="B883" s="3">
        <f>Pharm!A867</f>
        <v>43949</v>
      </c>
      <c r="C883" s="3">
        <f>Pharm!B867</f>
        <v>40473.200987556134</v>
      </c>
      <c r="D883" s="3">
        <f>Pharm!C867</f>
        <v>1011</v>
      </c>
      <c r="E883" s="3">
        <f>Pharm!D867</f>
        <v>132</v>
      </c>
      <c r="F883" s="3">
        <f>Pharm!E867</f>
        <v>23</v>
      </c>
      <c r="G883" s="3">
        <f>Pharm!F867</f>
        <v>3</v>
      </c>
    </row>
    <row r="884" spans="2:7" ht="15" customHeight="1" x14ac:dyDescent="0.25">
      <c r="B884" s="3">
        <f>Pharm!A868</f>
        <v>43993</v>
      </c>
      <c r="C884" s="3">
        <f>Pharm!B868</f>
        <v>40473.272095263092</v>
      </c>
      <c r="D884" s="3">
        <f>Pharm!C868</f>
        <v>1032</v>
      </c>
      <c r="E884" s="3">
        <f>Pharm!D868</f>
        <v>135</v>
      </c>
      <c r="F884" s="3">
        <f>Pharm!E868</f>
        <v>23</v>
      </c>
      <c r="G884" s="3">
        <f>Pharm!F868</f>
        <v>4</v>
      </c>
    </row>
    <row r="885" spans="2:7" ht="15" customHeight="1" x14ac:dyDescent="0.25">
      <c r="B885" s="3">
        <f>Pharm!A869</f>
        <v>44055</v>
      </c>
      <c r="C885" s="3">
        <f>Pharm!B869</f>
        <v>40473.625616314464</v>
      </c>
      <c r="D885" s="3">
        <f>Pharm!C869</f>
        <v>1083</v>
      </c>
      <c r="E885" s="3">
        <f>Pharm!D869</f>
        <v>168</v>
      </c>
      <c r="F885" s="3">
        <f>Pharm!E869</f>
        <v>22</v>
      </c>
      <c r="G885" s="3">
        <f>Pharm!F869</f>
        <v>1</v>
      </c>
    </row>
    <row r="886" spans="2:7" ht="15" customHeight="1" x14ac:dyDescent="0.25">
      <c r="B886" s="3">
        <f>Pharm!A870</f>
        <v>44063</v>
      </c>
      <c r="C886" s="3">
        <f>Pharm!B870</f>
        <v>40473.681394919135</v>
      </c>
      <c r="D886" s="3">
        <f>Pharm!C870</f>
        <v>1035</v>
      </c>
      <c r="E886" s="3">
        <f>Pharm!D870</f>
        <v>133</v>
      </c>
      <c r="F886" s="3">
        <f>Pharm!E870</f>
        <v>14</v>
      </c>
      <c r="G886" s="3">
        <f>Pharm!F870</f>
        <v>4</v>
      </c>
    </row>
    <row r="887" spans="2:7" ht="15" customHeight="1" x14ac:dyDescent="0.25">
      <c r="B887" s="3">
        <f>Pharm!A871</f>
        <v>44110</v>
      </c>
      <c r="C887" s="3">
        <f>Pharm!B871</f>
        <v>40473.796620631896</v>
      </c>
      <c r="D887" s="3">
        <f>Pharm!C871</f>
        <v>1117</v>
      </c>
      <c r="E887" s="3">
        <f>Pharm!D871</f>
        <v>169</v>
      </c>
      <c r="F887" s="3">
        <f>Pharm!E871</f>
        <v>11</v>
      </c>
      <c r="G887" s="3">
        <f>Pharm!F871</f>
        <v>1</v>
      </c>
    </row>
    <row r="888" spans="2:7" ht="15" customHeight="1" x14ac:dyDescent="0.25">
      <c r="B888" s="3">
        <f>Pharm!A872</f>
        <v>44191</v>
      </c>
      <c r="C888" s="3">
        <f>Pharm!B872</f>
        <v>40474.313549398466</v>
      </c>
      <c r="D888" s="3">
        <f>Pharm!C872</f>
        <v>1070</v>
      </c>
      <c r="E888" s="3">
        <f>Pharm!D872</f>
        <v>145</v>
      </c>
      <c r="F888" s="3">
        <f>Pharm!E872</f>
        <v>15</v>
      </c>
      <c r="G888" s="3">
        <f>Pharm!F872</f>
        <v>4</v>
      </c>
    </row>
    <row r="889" spans="2:7" ht="15" customHeight="1" x14ac:dyDescent="0.25">
      <c r="B889" s="3">
        <f>Pharm!A873</f>
        <v>44230</v>
      </c>
      <c r="C889" s="3">
        <f>Pharm!B873</f>
        <v>40474.330314022744</v>
      </c>
      <c r="D889" s="3">
        <f>Pharm!C873</f>
        <v>1048</v>
      </c>
      <c r="E889" s="3">
        <f>Pharm!D873</f>
        <v>162</v>
      </c>
      <c r="F889" s="3">
        <f>Pharm!E873</f>
        <v>9</v>
      </c>
      <c r="G889" s="3">
        <f>Pharm!F873</f>
        <v>4</v>
      </c>
    </row>
    <row r="890" spans="2:7" ht="15" customHeight="1" x14ac:dyDescent="0.25">
      <c r="B890" s="3">
        <f>Pharm!A874</f>
        <v>44300</v>
      </c>
      <c r="C890" s="3">
        <f>Pharm!B874</f>
        <v>40474.663184504461</v>
      </c>
      <c r="D890" s="3">
        <f>Pharm!C874</f>
        <v>1144</v>
      </c>
      <c r="E890" s="3">
        <f>Pharm!D874</f>
        <v>180</v>
      </c>
      <c r="F890" s="3">
        <f>Pharm!E874</f>
        <v>21</v>
      </c>
      <c r="G890" s="3">
        <f>Pharm!F874</f>
        <v>1</v>
      </c>
    </row>
    <row r="891" spans="2:7" ht="15" customHeight="1" x14ac:dyDescent="0.25">
      <c r="B891" s="3">
        <f>Pharm!A875</f>
        <v>44363</v>
      </c>
      <c r="C891" s="3">
        <f>Pharm!B875</f>
        <v>40474.705951338598</v>
      </c>
      <c r="D891" s="3">
        <f>Pharm!C875</f>
        <v>1007</v>
      </c>
      <c r="E891" s="3">
        <f>Pharm!D875</f>
        <v>130</v>
      </c>
      <c r="F891" s="3">
        <f>Pharm!E875</f>
        <v>7</v>
      </c>
      <c r="G891" s="3">
        <f>Pharm!F875</f>
        <v>4</v>
      </c>
    </row>
    <row r="892" spans="2:7" ht="15" customHeight="1" x14ac:dyDescent="0.25">
      <c r="B892" s="3">
        <f>Pharm!A876</f>
        <v>44392</v>
      </c>
      <c r="C892" s="3">
        <f>Pharm!B876</f>
        <v>40474.791573456692</v>
      </c>
      <c r="D892" s="3">
        <f>Pharm!C876</f>
        <v>1045</v>
      </c>
      <c r="E892" s="3">
        <f>Pharm!D876</f>
        <v>135</v>
      </c>
      <c r="F892" s="3">
        <f>Pharm!E876</f>
        <v>4</v>
      </c>
      <c r="G892" s="3">
        <f>Pharm!F876</f>
        <v>1</v>
      </c>
    </row>
    <row r="893" spans="2:7" ht="15" customHeight="1" x14ac:dyDescent="0.25">
      <c r="B893" s="3">
        <f>Pharm!A877</f>
        <v>44452</v>
      </c>
      <c r="C893" s="3">
        <f>Pharm!B877</f>
        <v>40475.089273189296</v>
      </c>
      <c r="D893" s="3">
        <f>Pharm!C877</f>
        <v>1024</v>
      </c>
      <c r="E893" s="3">
        <f>Pharm!D877</f>
        <v>149</v>
      </c>
      <c r="F893" s="3">
        <f>Pharm!E877</f>
        <v>1</v>
      </c>
      <c r="G893" s="3">
        <f>Pharm!F877</f>
        <v>2</v>
      </c>
    </row>
    <row r="894" spans="2:7" ht="15" customHeight="1" x14ac:dyDescent="0.25">
      <c r="B894" s="3">
        <f>Pharm!A878</f>
        <v>44491</v>
      </c>
      <c r="C894" s="3">
        <f>Pharm!B878</f>
        <v>40475.269927044377</v>
      </c>
      <c r="D894" s="3">
        <f>Pharm!C878</f>
        <v>1068</v>
      </c>
      <c r="E894" s="3">
        <f>Pharm!D878</f>
        <v>152</v>
      </c>
      <c r="F894" s="3">
        <f>Pharm!E878</f>
        <v>11</v>
      </c>
      <c r="G894" s="3">
        <f>Pharm!F878</f>
        <v>4</v>
      </c>
    </row>
    <row r="895" spans="2:7" ht="15" customHeight="1" x14ac:dyDescent="0.25">
      <c r="B895" s="3">
        <f>Pharm!A879</f>
        <v>44540</v>
      </c>
      <c r="C895" s="3">
        <f>Pharm!B879</f>
        <v>40475.325542158214</v>
      </c>
      <c r="D895" s="3">
        <f>Pharm!C879</f>
        <v>1059</v>
      </c>
      <c r="E895" s="3">
        <f>Pharm!D879</f>
        <v>161</v>
      </c>
      <c r="F895" s="3">
        <f>Pharm!E879</f>
        <v>30</v>
      </c>
      <c r="G895" s="3">
        <f>Pharm!F879</f>
        <v>3</v>
      </c>
    </row>
    <row r="896" spans="2:7" ht="15" customHeight="1" x14ac:dyDescent="0.25">
      <c r="B896" s="3">
        <f>Pharm!A880</f>
        <v>44557</v>
      </c>
      <c r="C896" s="3">
        <f>Pharm!B880</f>
        <v>40475.414813919517</v>
      </c>
      <c r="D896" s="3">
        <f>Pharm!C880</f>
        <v>1127</v>
      </c>
      <c r="E896" s="3">
        <f>Pharm!D880</f>
        <v>142</v>
      </c>
      <c r="F896" s="3">
        <f>Pharm!E880</f>
        <v>30</v>
      </c>
      <c r="G896" s="3">
        <f>Pharm!F880</f>
        <v>4</v>
      </c>
    </row>
    <row r="897" spans="2:7" ht="15" customHeight="1" x14ac:dyDescent="0.25">
      <c r="B897" s="3">
        <f>Pharm!A881</f>
        <v>44583</v>
      </c>
      <c r="C897" s="3">
        <f>Pharm!B881</f>
        <v>40475.55820107476</v>
      </c>
      <c r="D897" s="3">
        <f>Pharm!C881</f>
        <v>1057</v>
      </c>
      <c r="E897" s="3">
        <f>Pharm!D881</f>
        <v>173</v>
      </c>
      <c r="F897" s="3">
        <f>Pharm!E881</f>
        <v>26</v>
      </c>
      <c r="G897" s="3">
        <f>Pharm!F881</f>
        <v>1</v>
      </c>
    </row>
    <row r="898" spans="2:7" ht="15" customHeight="1" x14ac:dyDescent="0.25">
      <c r="B898" s="3">
        <f>Pharm!A882</f>
        <v>44631</v>
      </c>
      <c r="C898" s="3">
        <f>Pharm!B882</f>
        <v>40475.749050171493</v>
      </c>
      <c r="D898" s="3">
        <f>Pharm!C882</f>
        <v>1006</v>
      </c>
      <c r="E898" s="3">
        <f>Pharm!D882</f>
        <v>143</v>
      </c>
      <c r="F898" s="3">
        <f>Pharm!E882</f>
        <v>10</v>
      </c>
      <c r="G898" s="3">
        <f>Pharm!F882</f>
        <v>1</v>
      </c>
    </row>
    <row r="899" spans="2:7" ht="15" customHeight="1" x14ac:dyDescent="0.25">
      <c r="B899" s="3">
        <f>Pharm!A883</f>
        <v>44633</v>
      </c>
      <c r="C899" s="3">
        <f>Pharm!B883</f>
        <v>40475.760296684915</v>
      </c>
      <c r="D899" s="3">
        <f>Pharm!C883</f>
        <v>1143</v>
      </c>
      <c r="E899" s="3">
        <f>Pharm!D883</f>
        <v>150</v>
      </c>
      <c r="F899" s="3">
        <f>Pharm!E883</f>
        <v>4</v>
      </c>
      <c r="G899" s="3">
        <f>Pharm!F883</f>
        <v>2</v>
      </c>
    </row>
    <row r="900" spans="2:7" ht="15" customHeight="1" x14ac:dyDescent="0.25">
      <c r="B900" s="3">
        <f>Pharm!A884</f>
        <v>44730</v>
      </c>
      <c r="C900" s="3">
        <f>Pharm!B884</f>
        <v>40476.230992530611</v>
      </c>
      <c r="D900" s="3">
        <f>Pharm!C884</f>
        <v>1143</v>
      </c>
      <c r="E900" s="3">
        <f>Pharm!D884</f>
        <v>135</v>
      </c>
      <c r="F900" s="3">
        <f>Pharm!E884</f>
        <v>23</v>
      </c>
      <c r="G900" s="3">
        <f>Pharm!F884</f>
        <v>2</v>
      </c>
    </row>
    <row r="901" spans="2:7" ht="15" customHeight="1" x14ac:dyDescent="0.25">
      <c r="B901" s="3">
        <f>Pharm!A885</f>
        <v>44775</v>
      </c>
      <c r="C901" s="3">
        <f>Pharm!B885</f>
        <v>40476.448975536128</v>
      </c>
      <c r="D901" s="3">
        <f>Pharm!C885</f>
        <v>1054</v>
      </c>
      <c r="E901" s="3">
        <f>Pharm!D885</f>
        <v>130</v>
      </c>
      <c r="F901" s="3">
        <f>Pharm!E885</f>
        <v>28</v>
      </c>
      <c r="G901" s="3">
        <f>Pharm!F885</f>
        <v>2</v>
      </c>
    </row>
    <row r="902" spans="2:7" ht="15" customHeight="1" x14ac:dyDescent="0.25">
      <c r="B902" s="3">
        <f>Pharm!A886</f>
        <v>44862</v>
      </c>
      <c r="C902" s="3">
        <f>Pharm!B886</f>
        <v>40476.744105660888</v>
      </c>
      <c r="D902" s="3">
        <f>Pharm!C886</f>
        <v>1066</v>
      </c>
      <c r="E902" s="3">
        <f>Pharm!D886</f>
        <v>163</v>
      </c>
      <c r="F902" s="3">
        <f>Pharm!E886</f>
        <v>2</v>
      </c>
      <c r="G902" s="3">
        <f>Pharm!F886</f>
        <v>1</v>
      </c>
    </row>
    <row r="903" spans="2:7" ht="15" customHeight="1" x14ac:dyDescent="0.25">
      <c r="B903" s="3">
        <f>Pharm!A887</f>
        <v>44935</v>
      </c>
      <c r="C903" s="3">
        <f>Pharm!B887</f>
        <v>40477.172434849228</v>
      </c>
      <c r="D903" s="3">
        <f>Pharm!C887</f>
        <v>1100</v>
      </c>
      <c r="E903" s="3">
        <f>Pharm!D887</f>
        <v>130</v>
      </c>
      <c r="F903" s="3">
        <f>Pharm!E887</f>
        <v>24</v>
      </c>
      <c r="G903" s="3">
        <f>Pharm!F887</f>
        <v>2</v>
      </c>
    </row>
    <row r="904" spans="2:7" ht="15" customHeight="1" x14ac:dyDescent="0.25">
      <c r="B904" s="3">
        <f>Pharm!A888</f>
        <v>45012</v>
      </c>
      <c r="C904" s="3">
        <f>Pharm!B888</f>
        <v>40477.615261750485</v>
      </c>
      <c r="D904" s="3">
        <f>Pharm!C888</f>
        <v>1132</v>
      </c>
      <c r="E904" s="3">
        <f>Pharm!D888</f>
        <v>175</v>
      </c>
      <c r="F904" s="3">
        <f>Pharm!E888</f>
        <v>14</v>
      </c>
      <c r="G904" s="3">
        <f>Pharm!F888</f>
        <v>1</v>
      </c>
    </row>
    <row r="905" spans="2:7" ht="15" customHeight="1" x14ac:dyDescent="0.25">
      <c r="B905" s="3">
        <f>Pharm!A889</f>
        <v>45037</v>
      </c>
      <c r="C905" s="3">
        <f>Pharm!B889</f>
        <v>40477.65072887118</v>
      </c>
      <c r="D905" s="3">
        <f>Pharm!C889</f>
        <v>1089</v>
      </c>
      <c r="E905" s="3">
        <f>Pharm!D889</f>
        <v>184</v>
      </c>
      <c r="F905" s="3">
        <f>Pharm!E889</f>
        <v>3</v>
      </c>
      <c r="G905" s="3">
        <f>Pharm!F889</f>
        <v>3</v>
      </c>
    </row>
    <row r="906" spans="2:7" ht="15" customHeight="1" x14ac:dyDescent="0.25">
      <c r="B906" s="3">
        <f>Pharm!A890</f>
        <v>45058</v>
      </c>
      <c r="C906" s="3">
        <f>Pharm!B890</f>
        <v>40477.691231481411</v>
      </c>
      <c r="D906" s="3">
        <f>Pharm!C890</f>
        <v>1052</v>
      </c>
      <c r="E906" s="3">
        <f>Pharm!D890</f>
        <v>152</v>
      </c>
      <c r="F906" s="3">
        <f>Pharm!E890</f>
        <v>6</v>
      </c>
      <c r="G906" s="3">
        <f>Pharm!F890</f>
        <v>1</v>
      </c>
    </row>
    <row r="907" spans="2:7" ht="15" customHeight="1" x14ac:dyDescent="0.25">
      <c r="B907" s="3">
        <f>Pharm!A891</f>
        <v>45062</v>
      </c>
      <c r="C907" s="3">
        <f>Pharm!B891</f>
        <v>40477.69394022425</v>
      </c>
      <c r="D907" s="3">
        <f>Pharm!C891</f>
        <v>1135</v>
      </c>
      <c r="E907" s="3">
        <f>Pharm!D891</f>
        <v>191</v>
      </c>
      <c r="F907" s="3">
        <f>Pharm!E891</f>
        <v>22</v>
      </c>
      <c r="G907" s="3">
        <f>Pharm!F891</f>
        <v>1</v>
      </c>
    </row>
    <row r="908" spans="2:7" ht="15" customHeight="1" x14ac:dyDescent="0.25">
      <c r="B908" s="3">
        <f>Pharm!A892</f>
        <v>45071</v>
      </c>
      <c r="C908" s="3">
        <f>Pharm!B892</f>
        <v>40477.729871439216</v>
      </c>
      <c r="D908" s="3">
        <f>Pharm!C892</f>
        <v>1004</v>
      </c>
      <c r="E908" s="3">
        <f>Pharm!D892</f>
        <v>146</v>
      </c>
      <c r="F908" s="3">
        <f>Pharm!E892</f>
        <v>21</v>
      </c>
      <c r="G908" s="3">
        <f>Pharm!F892</f>
        <v>3</v>
      </c>
    </row>
    <row r="909" spans="2:7" ht="15" customHeight="1" x14ac:dyDescent="0.25">
      <c r="B909" s="3">
        <f>Pharm!A893</f>
        <v>45092</v>
      </c>
      <c r="C909" s="3">
        <f>Pharm!B893</f>
        <v>40477.76785405336</v>
      </c>
      <c r="D909" s="3">
        <f>Pharm!C893</f>
        <v>1014</v>
      </c>
      <c r="E909" s="3">
        <f>Pharm!D893</f>
        <v>175</v>
      </c>
      <c r="F909" s="3">
        <f>Pharm!E893</f>
        <v>22</v>
      </c>
      <c r="G909" s="3">
        <f>Pharm!F893</f>
        <v>3</v>
      </c>
    </row>
    <row r="910" spans="2:7" ht="15" customHeight="1" x14ac:dyDescent="0.25">
      <c r="B910" s="3">
        <f>Pharm!A894</f>
        <v>45111</v>
      </c>
      <c r="C910" s="3">
        <f>Pharm!B894</f>
        <v>40477.884487472067</v>
      </c>
      <c r="D910" s="3">
        <f>Pharm!C894</f>
        <v>1116</v>
      </c>
      <c r="E910" s="3">
        <f>Pharm!D894</f>
        <v>180</v>
      </c>
      <c r="F910" s="3">
        <f>Pharm!E894</f>
        <v>22</v>
      </c>
      <c r="G910" s="3">
        <f>Pharm!F894</f>
        <v>4</v>
      </c>
    </row>
    <row r="911" spans="2:7" ht="15" customHeight="1" x14ac:dyDescent="0.25">
      <c r="B911" s="3">
        <f>Pharm!A895</f>
        <v>45196</v>
      </c>
      <c r="C911" s="3">
        <f>Pharm!B895</f>
        <v>40478.197901635962</v>
      </c>
      <c r="D911" s="3">
        <f>Pharm!C895</f>
        <v>1038</v>
      </c>
      <c r="E911" s="3">
        <f>Pharm!D895</f>
        <v>173</v>
      </c>
      <c r="F911" s="3">
        <f>Pharm!E895</f>
        <v>6</v>
      </c>
      <c r="G911" s="3">
        <f>Pharm!F895</f>
        <v>3</v>
      </c>
    </row>
    <row r="912" spans="2:7" ht="15" customHeight="1" x14ac:dyDescent="0.25">
      <c r="B912" s="3">
        <f>Pharm!A896</f>
        <v>45265</v>
      </c>
      <c r="C912" s="3">
        <f>Pharm!B896</f>
        <v>40478.293494024059</v>
      </c>
      <c r="D912" s="3">
        <f>Pharm!C896</f>
        <v>1142</v>
      </c>
      <c r="E912" s="3">
        <f>Pharm!D896</f>
        <v>147</v>
      </c>
      <c r="F912" s="3">
        <f>Pharm!E896</f>
        <v>8</v>
      </c>
      <c r="G912" s="3">
        <f>Pharm!F896</f>
        <v>3</v>
      </c>
    </row>
    <row r="913" spans="2:7" ht="15" customHeight="1" x14ac:dyDescent="0.25">
      <c r="B913" s="3">
        <f>Pharm!A897</f>
        <v>45320</v>
      </c>
      <c r="C913" s="3">
        <f>Pharm!B897</f>
        <v>40478.430079569138</v>
      </c>
      <c r="D913" s="3">
        <f>Pharm!C897</f>
        <v>1042</v>
      </c>
      <c r="E913" s="3">
        <f>Pharm!D897</f>
        <v>148</v>
      </c>
      <c r="F913" s="3">
        <f>Pharm!E897</f>
        <v>20</v>
      </c>
      <c r="G913" s="3">
        <f>Pharm!F897</f>
        <v>2</v>
      </c>
    </row>
    <row r="914" spans="2:7" ht="15" customHeight="1" x14ac:dyDescent="0.25">
      <c r="B914" s="3">
        <f>Pharm!A898</f>
        <v>45333</v>
      </c>
      <c r="C914" s="3">
        <f>Pharm!B898</f>
        <v>40478.502160395619</v>
      </c>
      <c r="D914" s="3">
        <f>Pharm!C898</f>
        <v>1091</v>
      </c>
      <c r="E914" s="3">
        <f>Pharm!D898</f>
        <v>144</v>
      </c>
      <c r="F914" s="3">
        <f>Pharm!E898</f>
        <v>9</v>
      </c>
      <c r="G914" s="3">
        <f>Pharm!F898</f>
        <v>4</v>
      </c>
    </row>
    <row r="915" spans="2:7" ht="15" customHeight="1" x14ac:dyDescent="0.25">
      <c r="B915" s="3">
        <f>Pharm!A899</f>
        <v>45396</v>
      </c>
      <c r="C915" s="3">
        <f>Pharm!B899</f>
        <v>40478.625819214918</v>
      </c>
      <c r="D915" s="3">
        <f>Pharm!C899</f>
        <v>1072</v>
      </c>
      <c r="E915" s="3">
        <f>Pharm!D899</f>
        <v>141</v>
      </c>
      <c r="F915" s="3">
        <f>Pharm!E899</f>
        <v>7</v>
      </c>
      <c r="G915" s="3">
        <f>Pharm!F899</f>
        <v>4</v>
      </c>
    </row>
    <row r="916" spans="2:7" ht="15" customHeight="1" x14ac:dyDescent="0.25">
      <c r="B916" s="3">
        <f>Pharm!A900</f>
        <v>45449</v>
      </c>
      <c r="C916" s="3">
        <f>Pharm!B900</f>
        <v>40478.752924413719</v>
      </c>
      <c r="D916" s="3">
        <f>Pharm!C900</f>
        <v>1048</v>
      </c>
      <c r="E916" s="3">
        <f>Pharm!D900</f>
        <v>148</v>
      </c>
      <c r="F916" s="3">
        <f>Pharm!E900</f>
        <v>14</v>
      </c>
      <c r="G916" s="3">
        <f>Pharm!F900</f>
        <v>3</v>
      </c>
    </row>
    <row r="917" spans="2:7" ht="15" customHeight="1" x14ac:dyDescent="0.25">
      <c r="B917" s="3">
        <f>Pharm!A901</f>
        <v>45536</v>
      </c>
      <c r="C917" s="3">
        <f>Pharm!B901</f>
        <v>40479.100936199102</v>
      </c>
      <c r="D917" s="3">
        <f>Pharm!C901</f>
        <v>1002</v>
      </c>
      <c r="E917" s="3">
        <f>Pharm!D901</f>
        <v>178</v>
      </c>
      <c r="F917" s="3">
        <f>Pharm!E901</f>
        <v>28</v>
      </c>
      <c r="G917" s="3">
        <f>Pharm!F901</f>
        <v>3</v>
      </c>
    </row>
    <row r="918" spans="2:7" ht="15" customHeight="1" x14ac:dyDescent="0.25">
      <c r="B918" s="3">
        <f>Pharm!A902</f>
        <v>45581</v>
      </c>
      <c r="C918" s="3">
        <f>Pharm!B902</f>
        <v>40479.413137382733</v>
      </c>
      <c r="D918" s="3">
        <f>Pharm!C902</f>
        <v>1041</v>
      </c>
      <c r="E918" s="3">
        <f>Pharm!D902</f>
        <v>180</v>
      </c>
      <c r="F918" s="3">
        <f>Pharm!E902</f>
        <v>16</v>
      </c>
      <c r="G918" s="3">
        <f>Pharm!F902</f>
        <v>4</v>
      </c>
    </row>
    <row r="919" spans="2:7" ht="15" customHeight="1" x14ac:dyDescent="0.25">
      <c r="B919" s="3">
        <f>Pharm!A903</f>
        <v>45592</v>
      </c>
      <c r="C919" s="3">
        <f>Pharm!B903</f>
        <v>40479.481377792668</v>
      </c>
      <c r="D919" s="3">
        <f>Pharm!C903</f>
        <v>1138</v>
      </c>
      <c r="E919" s="3">
        <f>Pharm!D903</f>
        <v>183</v>
      </c>
      <c r="F919" s="3">
        <f>Pharm!E903</f>
        <v>8</v>
      </c>
      <c r="G919" s="3">
        <f>Pharm!F903</f>
        <v>4</v>
      </c>
    </row>
    <row r="920" spans="2:7" ht="15" customHeight="1" x14ac:dyDescent="0.25">
      <c r="B920" s="3">
        <f>Pharm!A904</f>
        <v>45613</v>
      </c>
      <c r="C920" s="3">
        <f>Pharm!B904</f>
        <v>40479.536936914883</v>
      </c>
      <c r="D920" s="3">
        <f>Pharm!C904</f>
        <v>1097</v>
      </c>
      <c r="E920" s="3">
        <f>Pharm!D904</f>
        <v>170</v>
      </c>
      <c r="F920" s="3">
        <f>Pharm!E904</f>
        <v>11</v>
      </c>
      <c r="G920" s="3">
        <f>Pharm!F904</f>
        <v>2</v>
      </c>
    </row>
    <row r="921" spans="2:7" ht="15" customHeight="1" x14ac:dyDescent="0.25">
      <c r="B921" s="3">
        <f>Pharm!A905</f>
        <v>45648</v>
      </c>
      <c r="C921" s="3">
        <f>Pharm!B905</f>
        <v>40479.619294856828</v>
      </c>
      <c r="D921" s="3">
        <f>Pharm!C905</f>
        <v>1077</v>
      </c>
      <c r="E921" s="3">
        <f>Pharm!D905</f>
        <v>191</v>
      </c>
      <c r="F921" s="3">
        <f>Pharm!E905</f>
        <v>4</v>
      </c>
      <c r="G921" s="3">
        <f>Pharm!F905</f>
        <v>1</v>
      </c>
    </row>
    <row r="922" spans="2:7" ht="15" customHeight="1" x14ac:dyDescent="0.25">
      <c r="B922" s="3">
        <f>Pharm!A906</f>
        <v>45698</v>
      </c>
      <c r="C922" s="3">
        <f>Pharm!B906</f>
        <v>40479.945796435662</v>
      </c>
      <c r="D922" s="3">
        <f>Pharm!C906</f>
        <v>1002</v>
      </c>
      <c r="E922" s="3">
        <f>Pharm!D906</f>
        <v>188</v>
      </c>
      <c r="F922" s="3">
        <f>Pharm!E906</f>
        <v>1</v>
      </c>
      <c r="G922" s="3">
        <f>Pharm!F906</f>
        <v>3</v>
      </c>
    </row>
    <row r="923" spans="2:7" ht="15" customHeight="1" x14ac:dyDescent="0.25">
      <c r="B923" s="3">
        <f>Pharm!A907</f>
        <v>45780</v>
      </c>
      <c r="C923" s="3">
        <f>Pharm!B907</f>
        <v>40480.101766628941</v>
      </c>
      <c r="D923" s="3">
        <f>Pharm!C907</f>
        <v>1103</v>
      </c>
      <c r="E923" s="3">
        <f>Pharm!D907</f>
        <v>136</v>
      </c>
      <c r="F923" s="3">
        <f>Pharm!E907</f>
        <v>13</v>
      </c>
      <c r="G923" s="3">
        <f>Pharm!F907</f>
        <v>2</v>
      </c>
    </row>
    <row r="924" spans="2:7" ht="15" customHeight="1" x14ac:dyDescent="0.25">
      <c r="B924" s="3">
        <f>Pharm!A908</f>
        <v>45850</v>
      </c>
      <c r="C924" s="3">
        <f>Pharm!B908</f>
        <v>40480.38568803775</v>
      </c>
      <c r="D924" s="3">
        <f>Pharm!C908</f>
        <v>1109</v>
      </c>
      <c r="E924" s="3">
        <f>Pharm!D908</f>
        <v>153</v>
      </c>
      <c r="F924" s="3">
        <f>Pharm!E908</f>
        <v>19</v>
      </c>
      <c r="G924" s="3">
        <f>Pharm!F908</f>
        <v>4</v>
      </c>
    </row>
    <row r="925" spans="2:7" ht="15" customHeight="1" x14ac:dyDescent="0.25">
      <c r="B925" s="3">
        <f>Pharm!A909</f>
        <v>45893</v>
      </c>
      <c r="C925" s="3">
        <f>Pharm!B909</f>
        <v>40480.610950079266</v>
      </c>
      <c r="D925" s="3">
        <f>Pharm!C909</f>
        <v>1084</v>
      </c>
      <c r="E925" s="3">
        <f>Pharm!D909</f>
        <v>188</v>
      </c>
      <c r="F925" s="3">
        <f>Pharm!E909</f>
        <v>15</v>
      </c>
      <c r="G925" s="3">
        <f>Pharm!F909</f>
        <v>1</v>
      </c>
    </row>
    <row r="926" spans="2:7" ht="15" customHeight="1" x14ac:dyDescent="0.25">
      <c r="B926" s="3">
        <f>Pharm!A910</f>
        <v>45946</v>
      </c>
      <c r="C926" s="3">
        <f>Pharm!B910</f>
        <v>40480.679947579381</v>
      </c>
      <c r="D926" s="3">
        <f>Pharm!C910</f>
        <v>1073</v>
      </c>
      <c r="E926" s="3">
        <f>Pharm!D910</f>
        <v>137</v>
      </c>
      <c r="F926" s="3">
        <f>Pharm!E910</f>
        <v>1</v>
      </c>
      <c r="G926" s="3">
        <f>Pharm!F910</f>
        <v>2</v>
      </c>
    </row>
    <row r="927" spans="2:7" ht="15" customHeight="1" x14ac:dyDescent="0.25">
      <c r="B927" s="3">
        <f>Pharm!A911</f>
        <v>46017</v>
      </c>
      <c r="C927" s="3">
        <f>Pharm!B911</f>
        <v>40481.094894100228</v>
      </c>
      <c r="D927" s="3">
        <f>Pharm!C911</f>
        <v>1060</v>
      </c>
      <c r="E927" s="3">
        <f>Pharm!D911</f>
        <v>156</v>
      </c>
      <c r="F927" s="3">
        <f>Pharm!E911</f>
        <v>18</v>
      </c>
      <c r="G927" s="3">
        <f>Pharm!F911</f>
        <v>1</v>
      </c>
    </row>
    <row r="928" spans="2:7" ht="15" customHeight="1" x14ac:dyDescent="0.25">
      <c r="B928" s="3">
        <f>Pharm!A912</f>
        <v>46102</v>
      </c>
      <c r="C928" s="3">
        <f>Pharm!B912</f>
        <v>40481.456191030607</v>
      </c>
      <c r="D928" s="3">
        <f>Pharm!C912</f>
        <v>1132</v>
      </c>
      <c r="E928" s="3">
        <f>Pharm!D912</f>
        <v>144</v>
      </c>
      <c r="F928" s="3">
        <f>Pharm!E912</f>
        <v>13</v>
      </c>
      <c r="G928" s="3">
        <f>Pharm!F912</f>
        <v>3</v>
      </c>
    </row>
    <row r="929" spans="2:7" ht="15" customHeight="1" x14ac:dyDescent="0.25">
      <c r="B929" s="3">
        <f>Pharm!A913</f>
        <v>46132</v>
      </c>
      <c r="C929" s="3">
        <f>Pharm!B913</f>
        <v>40481.63447447971</v>
      </c>
      <c r="D929" s="3">
        <f>Pharm!C913</f>
        <v>1075</v>
      </c>
      <c r="E929" s="3">
        <f>Pharm!D913</f>
        <v>135</v>
      </c>
      <c r="F929" s="3">
        <f>Pharm!E913</f>
        <v>2</v>
      </c>
      <c r="G929" s="3">
        <f>Pharm!F913</f>
        <v>1</v>
      </c>
    </row>
    <row r="930" spans="2:7" ht="15" customHeight="1" x14ac:dyDescent="0.25">
      <c r="B930" s="3">
        <f>Pharm!A914</f>
        <v>46168</v>
      </c>
      <c r="C930" s="3">
        <f>Pharm!B914</f>
        <v>40481.776269636677</v>
      </c>
      <c r="D930" s="3">
        <f>Pharm!C914</f>
        <v>1140</v>
      </c>
      <c r="E930" s="3">
        <f>Pharm!D914</f>
        <v>142</v>
      </c>
      <c r="F930" s="3">
        <f>Pharm!E914</f>
        <v>5</v>
      </c>
      <c r="G930" s="3">
        <f>Pharm!F914</f>
        <v>2</v>
      </c>
    </row>
    <row r="931" spans="2:7" ht="15" customHeight="1" x14ac:dyDescent="0.25">
      <c r="B931" s="3">
        <f>Pharm!A915</f>
        <v>46225</v>
      </c>
      <c r="C931" s="3">
        <f>Pharm!B915</f>
        <v>40481.973330341869</v>
      </c>
      <c r="D931" s="3">
        <f>Pharm!C915</f>
        <v>1051</v>
      </c>
      <c r="E931" s="3">
        <f>Pharm!D915</f>
        <v>152</v>
      </c>
      <c r="F931" s="3">
        <f>Pharm!E915</f>
        <v>17</v>
      </c>
      <c r="G931" s="3">
        <f>Pharm!F915</f>
        <v>1</v>
      </c>
    </row>
    <row r="932" spans="2:7" ht="15" customHeight="1" x14ac:dyDescent="0.25">
      <c r="B932" s="3">
        <f>Pharm!A916</f>
        <v>46236</v>
      </c>
      <c r="C932" s="3">
        <f>Pharm!B916</f>
        <v>40481.984325943202</v>
      </c>
      <c r="D932" s="3">
        <f>Pharm!C916</f>
        <v>1041</v>
      </c>
      <c r="E932" s="3">
        <f>Pharm!D916</f>
        <v>191</v>
      </c>
      <c r="F932" s="3">
        <f>Pharm!E916</f>
        <v>25</v>
      </c>
      <c r="G932" s="3">
        <f>Pharm!F916</f>
        <v>2</v>
      </c>
    </row>
    <row r="933" spans="2:7" ht="15" customHeight="1" x14ac:dyDescent="0.25">
      <c r="B933" s="3">
        <f>Pharm!A917</f>
        <v>46313</v>
      </c>
      <c r="C933" s="3">
        <f>Pharm!B917</f>
        <v>40482.49673448359</v>
      </c>
      <c r="D933" s="3">
        <f>Pharm!C917</f>
        <v>1102</v>
      </c>
      <c r="E933" s="3">
        <f>Pharm!D917</f>
        <v>140</v>
      </c>
      <c r="F933" s="3">
        <f>Pharm!E917</f>
        <v>8</v>
      </c>
      <c r="G933" s="3">
        <f>Pharm!F917</f>
        <v>3</v>
      </c>
    </row>
    <row r="934" spans="2:7" ht="15" customHeight="1" x14ac:dyDescent="0.25">
      <c r="B934" s="3">
        <f>Pharm!A918</f>
        <v>46341</v>
      </c>
      <c r="C934" s="3">
        <f>Pharm!B918</f>
        <v>40482.602677391806</v>
      </c>
      <c r="D934" s="3">
        <f>Pharm!C918</f>
        <v>1072</v>
      </c>
      <c r="E934" s="3">
        <f>Pharm!D918</f>
        <v>147</v>
      </c>
      <c r="F934" s="3">
        <f>Pharm!E918</f>
        <v>16</v>
      </c>
      <c r="G934" s="3">
        <f>Pharm!F918</f>
        <v>1</v>
      </c>
    </row>
    <row r="935" spans="2:7" ht="15" customHeight="1" x14ac:dyDescent="0.25">
      <c r="B935" s="3">
        <f>Pharm!A919</f>
        <v>46427</v>
      </c>
      <c r="C935" s="3">
        <f>Pharm!B919</f>
        <v>40482.755901112629</v>
      </c>
      <c r="D935" s="3">
        <f>Pharm!C919</f>
        <v>1134</v>
      </c>
      <c r="E935" s="3">
        <f>Pharm!D919</f>
        <v>152</v>
      </c>
      <c r="F935" s="3">
        <f>Pharm!E919</f>
        <v>11</v>
      </c>
      <c r="G935" s="3">
        <f>Pharm!F919</f>
        <v>3</v>
      </c>
    </row>
    <row r="936" spans="2:7" ht="15" customHeight="1" x14ac:dyDescent="0.25">
      <c r="B936" s="3">
        <f>Pharm!A920</f>
        <v>46450</v>
      </c>
      <c r="C936" s="3">
        <f>Pharm!B920</f>
        <v>40482.834804117323</v>
      </c>
      <c r="D936" s="3">
        <f>Pharm!C920</f>
        <v>1026</v>
      </c>
      <c r="E936" s="3">
        <f>Pharm!D920</f>
        <v>178</v>
      </c>
      <c r="F936" s="3">
        <f>Pharm!E920</f>
        <v>18</v>
      </c>
      <c r="G936" s="3">
        <f>Pharm!F920</f>
        <v>1</v>
      </c>
    </row>
    <row r="937" spans="2:7" ht="15" customHeight="1" x14ac:dyDescent="0.25">
      <c r="B937" s="3">
        <f>Pharm!A921</f>
        <v>46539</v>
      </c>
      <c r="C937" s="3">
        <f>Pharm!B921</f>
        <v>40482.944806722066</v>
      </c>
      <c r="D937" s="3">
        <f>Pharm!C921</f>
        <v>1077</v>
      </c>
      <c r="E937" s="3">
        <f>Pharm!D921</f>
        <v>189</v>
      </c>
      <c r="F937" s="3">
        <f>Pharm!E921</f>
        <v>30</v>
      </c>
      <c r="G937" s="3">
        <f>Pharm!F921</f>
        <v>4</v>
      </c>
    </row>
    <row r="938" spans="2:7" ht="15" customHeight="1" x14ac:dyDescent="0.25">
      <c r="B938" s="3">
        <f>Pharm!A922</f>
        <v>46613</v>
      </c>
      <c r="C938" s="3">
        <f>Pharm!B922</f>
        <v>40483.368322375063</v>
      </c>
      <c r="D938" s="3">
        <f>Pharm!C922</f>
        <v>1130</v>
      </c>
      <c r="E938" s="3">
        <f>Pharm!D922</f>
        <v>158</v>
      </c>
      <c r="F938" s="3">
        <f>Pharm!E922</f>
        <v>20</v>
      </c>
      <c r="G938" s="3">
        <f>Pharm!F922</f>
        <v>4</v>
      </c>
    </row>
    <row r="939" spans="2:7" ht="15" customHeight="1" x14ac:dyDescent="0.25">
      <c r="B939" s="3">
        <f>Pharm!A923</f>
        <v>46634</v>
      </c>
      <c r="C939" s="3">
        <f>Pharm!B923</f>
        <v>40483.4997125687</v>
      </c>
      <c r="D939" s="3">
        <f>Pharm!C923</f>
        <v>1034</v>
      </c>
      <c r="E939" s="3">
        <f>Pharm!D923</f>
        <v>133</v>
      </c>
      <c r="F939" s="3">
        <f>Pharm!E923</f>
        <v>26</v>
      </c>
      <c r="G939" s="3">
        <f>Pharm!F923</f>
        <v>1</v>
      </c>
    </row>
    <row r="940" spans="2:7" ht="15" customHeight="1" x14ac:dyDescent="0.25">
      <c r="B940" s="3">
        <f>Pharm!A924</f>
        <v>46660</v>
      </c>
      <c r="C940" s="3">
        <f>Pharm!B924</f>
        <v>40483.550947850279</v>
      </c>
      <c r="D940" s="3">
        <f>Pharm!C924</f>
        <v>1089</v>
      </c>
      <c r="E940" s="3">
        <f>Pharm!D924</f>
        <v>150</v>
      </c>
      <c r="F940" s="3">
        <f>Pharm!E924</f>
        <v>21</v>
      </c>
      <c r="G940" s="3">
        <f>Pharm!F924</f>
        <v>4</v>
      </c>
    </row>
    <row r="941" spans="2:7" ht="15" customHeight="1" x14ac:dyDescent="0.25">
      <c r="B941" s="3">
        <f>Pharm!A925</f>
        <v>46759</v>
      </c>
      <c r="C941" s="3">
        <f>Pharm!B925</f>
        <v>40484.127543933108</v>
      </c>
      <c r="D941" s="3">
        <f>Pharm!C925</f>
        <v>1075</v>
      </c>
      <c r="E941" s="3">
        <f>Pharm!D925</f>
        <v>175</v>
      </c>
      <c r="F941" s="3">
        <f>Pharm!E925</f>
        <v>19</v>
      </c>
      <c r="G941" s="3">
        <f>Pharm!F925</f>
        <v>3</v>
      </c>
    </row>
    <row r="942" spans="2:7" ht="15" customHeight="1" x14ac:dyDescent="0.25">
      <c r="B942" s="3">
        <f>Pharm!A926</f>
        <v>46858</v>
      </c>
      <c r="C942" s="3">
        <f>Pharm!B926</f>
        <v>40484.402037567146</v>
      </c>
      <c r="D942" s="3">
        <f>Pharm!C926</f>
        <v>1112</v>
      </c>
      <c r="E942" s="3">
        <f>Pharm!D926</f>
        <v>167</v>
      </c>
      <c r="F942" s="3">
        <f>Pharm!E926</f>
        <v>23</v>
      </c>
      <c r="G942" s="3">
        <f>Pharm!F926</f>
        <v>4</v>
      </c>
    </row>
    <row r="943" spans="2:7" ht="15" customHeight="1" x14ac:dyDescent="0.25">
      <c r="B943" s="3">
        <f>Pharm!A927</f>
        <v>46865</v>
      </c>
      <c r="C943" s="3">
        <f>Pharm!B927</f>
        <v>40484.446452272772</v>
      </c>
      <c r="D943" s="3">
        <f>Pharm!C927</f>
        <v>1088</v>
      </c>
      <c r="E943" s="3">
        <f>Pharm!D927</f>
        <v>163</v>
      </c>
      <c r="F943" s="3">
        <f>Pharm!E927</f>
        <v>18</v>
      </c>
      <c r="G943" s="3">
        <f>Pharm!F927</f>
        <v>2</v>
      </c>
    </row>
    <row r="944" spans="2:7" ht="15" customHeight="1" x14ac:dyDescent="0.25">
      <c r="B944" s="3">
        <f>Pharm!A928</f>
        <v>46873</v>
      </c>
      <c r="C944" s="3">
        <f>Pharm!B928</f>
        <v>40484.466580060885</v>
      </c>
      <c r="D944" s="3">
        <f>Pharm!C928</f>
        <v>1018</v>
      </c>
      <c r="E944" s="3">
        <f>Pharm!D928</f>
        <v>188</v>
      </c>
      <c r="F944" s="3">
        <f>Pharm!E928</f>
        <v>27</v>
      </c>
      <c r="G944" s="3">
        <f>Pharm!F928</f>
        <v>1</v>
      </c>
    </row>
    <row r="945" spans="2:7" ht="15" customHeight="1" x14ac:dyDescent="0.25">
      <c r="B945" s="3">
        <f>Pharm!A929</f>
        <v>46911</v>
      </c>
      <c r="C945" s="3">
        <f>Pharm!B929</f>
        <v>40484.497782044178</v>
      </c>
      <c r="D945" s="3">
        <f>Pharm!C929</f>
        <v>1069</v>
      </c>
      <c r="E945" s="3">
        <f>Pharm!D929</f>
        <v>180</v>
      </c>
      <c r="F945" s="3">
        <f>Pharm!E929</f>
        <v>7</v>
      </c>
      <c r="G945" s="3">
        <f>Pharm!F929</f>
        <v>2</v>
      </c>
    </row>
    <row r="946" spans="2:7" ht="15" customHeight="1" x14ac:dyDescent="0.25">
      <c r="B946" s="3">
        <f>Pharm!A930</f>
        <v>46964</v>
      </c>
      <c r="C946" s="3">
        <f>Pharm!B930</f>
        <v>40484.631901245593</v>
      </c>
      <c r="D946" s="3">
        <f>Pharm!C930</f>
        <v>1094</v>
      </c>
      <c r="E946" s="3">
        <f>Pharm!D930</f>
        <v>144</v>
      </c>
      <c r="F946" s="3">
        <f>Pharm!E930</f>
        <v>10</v>
      </c>
      <c r="G946" s="3">
        <f>Pharm!F930</f>
        <v>1</v>
      </c>
    </row>
    <row r="947" spans="2:7" ht="15" customHeight="1" x14ac:dyDescent="0.25">
      <c r="B947" s="3">
        <f>Pharm!A931</f>
        <v>47017</v>
      </c>
      <c r="C947" s="3">
        <f>Pharm!B931</f>
        <v>40484.700385410724</v>
      </c>
      <c r="D947" s="3">
        <f>Pharm!C931</f>
        <v>1080</v>
      </c>
      <c r="E947" s="3">
        <f>Pharm!D931</f>
        <v>179</v>
      </c>
      <c r="F947" s="3">
        <f>Pharm!E931</f>
        <v>19</v>
      </c>
      <c r="G947" s="3">
        <f>Pharm!F931</f>
        <v>1</v>
      </c>
    </row>
    <row r="948" spans="2:7" ht="15" customHeight="1" x14ac:dyDescent="0.25">
      <c r="B948" s="3">
        <f>Pharm!A932</f>
        <v>47025</v>
      </c>
      <c r="C948" s="3">
        <f>Pharm!B932</f>
        <v>40484.755348224055</v>
      </c>
      <c r="D948" s="3">
        <f>Pharm!C932</f>
        <v>1063</v>
      </c>
      <c r="E948" s="3">
        <f>Pharm!D932</f>
        <v>189</v>
      </c>
      <c r="F948" s="3">
        <f>Pharm!E932</f>
        <v>14</v>
      </c>
      <c r="G948" s="3">
        <f>Pharm!F932</f>
        <v>2</v>
      </c>
    </row>
    <row r="949" spans="2:7" ht="15" customHeight="1" x14ac:dyDescent="0.25">
      <c r="B949" s="3">
        <f>Pharm!A933</f>
        <v>47087</v>
      </c>
      <c r="C949" s="3">
        <f>Pharm!B933</f>
        <v>40484.948843670725</v>
      </c>
      <c r="D949" s="3">
        <f>Pharm!C933</f>
        <v>1146</v>
      </c>
      <c r="E949" s="3">
        <f>Pharm!D933</f>
        <v>137</v>
      </c>
      <c r="F949" s="3">
        <f>Pharm!E933</f>
        <v>3</v>
      </c>
      <c r="G949" s="3">
        <f>Pharm!F933</f>
        <v>2</v>
      </c>
    </row>
    <row r="950" spans="2:7" ht="15" customHeight="1" x14ac:dyDescent="0.25">
      <c r="B950" s="3">
        <f>Pharm!A934</f>
        <v>47166</v>
      </c>
      <c r="C950" s="3">
        <f>Pharm!B934</f>
        <v>40485.394855608218</v>
      </c>
      <c r="D950" s="3">
        <f>Pharm!C934</f>
        <v>1071</v>
      </c>
      <c r="E950" s="3">
        <f>Pharm!D934</f>
        <v>135</v>
      </c>
      <c r="F950" s="3">
        <f>Pharm!E934</f>
        <v>21</v>
      </c>
      <c r="G950" s="3">
        <f>Pharm!F934</f>
        <v>2</v>
      </c>
    </row>
    <row r="951" spans="2:7" ht="15" customHeight="1" x14ac:dyDescent="0.25">
      <c r="B951" s="3">
        <f>Pharm!A935</f>
        <v>47192</v>
      </c>
      <c r="C951" s="3">
        <f>Pharm!B935</f>
        <v>40485.566117482456</v>
      </c>
      <c r="D951" s="3">
        <f>Pharm!C935</f>
        <v>1042</v>
      </c>
      <c r="E951" s="3">
        <f>Pharm!D935</f>
        <v>141</v>
      </c>
      <c r="F951" s="3">
        <f>Pharm!E935</f>
        <v>27</v>
      </c>
      <c r="G951" s="3">
        <f>Pharm!F935</f>
        <v>2</v>
      </c>
    </row>
    <row r="952" spans="2:7" ht="15" customHeight="1" x14ac:dyDescent="0.25">
      <c r="B952" s="3">
        <f>Pharm!A936</f>
        <v>47210</v>
      </c>
      <c r="C952" s="3">
        <f>Pharm!B936</f>
        <v>40485.636683489873</v>
      </c>
      <c r="D952" s="3">
        <f>Pharm!C936</f>
        <v>1059</v>
      </c>
      <c r="E952" s="3">
        <f>Pharm!D936</f>
        <v>188</v>
      </c>
      <c r="F952" s="3">
        <f>Pharm!E936</f>
        <v>10</v>
      </c>
      <c r="G952" s="3">
        <f>Pharm!F936</f>
        <v>2</v>
      </c>
    </row>
    <row r="953" spans="2:7" ht="15" customHeight="1" x14ac:dyDescent="0.25">
      <c r="B953" s="3">
        <f>Pharm!A937</f>
        <v>47307</v>
      </c>
      <c r="C953" s="3">
        <f>Pharm!B937</f>
        <v>40486.239747246807</v>
      </c>
      <c r="D953" s="3">
        <f>Pharm!C937</f>
        <v>1100</v>
      </c>
      <c r="E953" s="3">
        <f>Pharm!D937</f>
        <v>183</v>
      </c>
      <c r="F953" s="3">
        <f>Pharm!E937</f>
        <v>16</v>
      </c>
      <c r="G953" s="3">
        <f>Pharm!F937</f>
        <v>3</v>
      </c>
    </row>
    <row r="954" spans="2:7" ht="15" customHeight="1" x14ac:dyDescent="0.25">
      <c r="B954" s="3">
        <f>Pharm!A938</f>
        <v>47379</v>
      </c>
      <c r="C954" s="3">
        <f>Pharm!B938</f>
        <v>40486.741392738644</v>
      </c>
      <c r="D954" s="3">
        <f>Pharm!C938</f>
        <v>1089</v>
      </c>
      <c r="E954" s="3">
        <f>Pharm!D938</f>
        <v>179</v>
      </c>
      <c r="F954" s="3">
        <f>Pharm!E938</f>
        <v>29</v>
      </c>
      <c r="G954" s="3">
        <f>Pharm!F938</f>
        <v>3</v>
      </c>
    </row>
    <row r="955" spans="2:7" ht="15" customHeight="1" x14ac:dyDescent="0.25">
      <c r="B955" s="3">
        <f>Pharm!A939</f>
        <v>47386</v>
      </c>
      <c r="C955" s="3">
        <f>Pharm!B939</f>
        <v>40486.781265657432</v>
      </c>
      <c r="D955" s="3">
        <f>Pharm!C939</f>
        <v>1032</v>
      </c>
      <c r="E955" s="3">
        <f>Pharm!D939</f>
        <v>144</v>
      </c>
      <c r="F955" s="3">
        <f>Pharm!E939</f>
        <v>8</v>
      </c>
      <c r="G955" s="3">
        <f>Pharm!F939</f>
        <v>2</v>
      </c>
    </row>
    <row r="956" spans="2:7" ht="15" customHeight="1" x14ac:dyDescent="0.25">
      <c r="B956" s="3">
        <f>Pharm!A940</f>
        <v>47484</v>
      </c>
      <c r="C956" s="3">
        <f>Pharm!B940</f>
        <v>40487.013761805938</v>
      </c>
      <c r="D956" s="3">
        <f>Pharm!C940</f>
        <v>1141</v>
      </c>
      <c r="E956" s="3">
        <f>Pharm!D940</f>
        <v>184</v>
      </c>
      <c r="F956" s="3">
        <f>Pharm!E940</f>
        <v>11</v>
      </c>
      <c r="G956" s="3">
        <f>Pharm!F940</f>
        <v>3</v>
      </c>
    </row>
    <row r="957" spans="2:7" ht="15" customHeight="1" x14ac:dyDescent="0.25">
      <c r="B957" s="3">
        <f>Pharm!A941</f>
        <v>47521</v>
      </c>
      <c r="C957" s="3">
        <f>Pharm!B941</f>
        <v>40487.159383287755</v>
      </c>
      <c r="D957" s="3">
        <f>Pharm!C941</f>
        <v>1034</v>
      </c>
      <c r="E957" s="3">
        <f>Pharm!D941</f>
        <v>191</v>
      </c>
      <c r="F957" s="3">
        <f>Pharm!E941</f>
        <v>23</v>
      </c>
      <c r="G957" s="3">
        <f>Pharm!F941</f>
        <v>1</v>
      </c>
    </row>
    <row r="958" spans="2:7" ht="15" customHeight="1" x14ac:dyDescent="0.25">
      <c r="B958" s="3">
        <f>Pharm!A942</f>
        <v>47539</v>
      </c>
      <c r="C958" s="3">
        <f>Pharm!B942</f>
        <v>40487.230706243252</v>
      </c>
      <c r="D958" s="3">
        <f>Pharm!C942</f>
        <v>1091</v>
      </c>
      <c r="E958" s="3">
        <f>Pharm!D942</f>
        <v>131</v>
      </c>
      <c r="F958" s="3">
        <f>Pharm!E942</f>
        <v>27</v>
      </c>
      <c r="G958" s="3">
        <f>Pharm!F942</f>
        <v>1</v>
      </c>
    </row>
    <row r="959" spans="2:7" ht="15" customHeight="1" x14ac:dyDescent="0.25">
      <c r="B959" s="3">
        <f>Pharm!A943</f>
        <v>47549</v>
      </c>
      <c r="C959" s="3">
        <f>Pharm!B943</f>
        <v>40487.232932769904</v>
      </c>
      <c r="D959" s="3">
        <f>Pharm!C943</f>
        <v>1105</v>
      </c>
      <c r="E959" s="3">
        <f>Pharm!D943</f>
        <v>180</v>
      </c>
      <c r="F959" s="3">
        <f>Pharm!E943</f>
        <v>26</v>
      </c>
      <c r="G959" s="3">
        <f>Pharm!F943</f>
        <v>3</v>
      </c>
    </row>
    <row r="960" spans="2:7" ht="15" customHeight="1" x14ac:dyDescent="0.25">
      <c r="B960" s="3">
        <f>Pharm!A944</f>
        <v>47581</v>
      </c>
      <c r="C960" s="3">
        <f>Pharm!B944</f>
        <v>40487.247418281688</v>
      </c>
      <c r="D960" s="3">
        <f>Pharm!C944</f>
        <v>1073</v>
      </c>
      <c r="E960" s="3">
        <f>Pharm!D944</f>
        <v>179</v>
      </c>
      <c r="F960" s="3">
        <f>Pharm!E944</f>
        <v>14</v>
      </c>
      <c r="G960" s="3">
        <f>Pharm!F944</f>
        <v>3</v>
      </c>
    </row>
    <row r="961" spans="2:7" ht="15" customHeight="1" x14ac:dyDescent="0.25">
      <c r="B961" s="3">
        <f>Pharm!A945</f>
        <v>47669</v>
      </c>
      <c r="C961" s="3">
        <f>Pharm!B945</f>
        <v>40487.314760942681</v>
      </c>
      <c r="D961" s="3">
        <f>Pharm!C945</f>
        <v>1121</v>
      </c>
      <c r="E961" s="3">
        <f>Pharm!D945</f>
        <v>177</v>
      </c>
      <c r="F961" s="3">
        <f>Pharm!E945</f>
        <v>6</v>
      </c>
      <c r="G961" s="3">
        <f>Pharm!F945</f>
        <v>1</v>
      </c>
    </row>
    <row r="962" spans="2:7" ht="15" customHeight="1" x14ac:dyDescent="0.25">
      <c r="B962" s="3">
        <f>Pharm!A946</f>
        <v>47684</v>
      </c>
      <c r="C962" s="3">
        <f>Pharm!B946</f>
        <v>40487.388074996023</v>
      </c>
      <c r="D962" s="3">
        <f>Pharm!C946</f>
        <v>1079</v>
      </c>
      <c r="E962" s="3">
        <f>Pharm!D946</f>
        <v>151</v>
      </c>
      <c r="F962" s="3">
        <f>Pharm!E946</f>
        <v>16</v>
      </c>
      <c r="G962" s="3">
        <f>Pharm!F946</f>
        <v>4</v>
      </c>
    </row>
    <row r="963" spans="2:7" ht="15" customHeight="1" x14ac:dyDescent="0.25">
      <c r="B963" s="3">
        <f>Pharm!A947</f>
        <v>47736</v>
      </c>
      <c r="C963" s="3">
        <f>Pharm!B947</f>
        <v>40487.616712272924</v>
      </c>
      <c r="D963" s="3">
        <f>Pharm!C947</f>
        <v>1129</v>
      </c>
      <c r="E963" s="3">
        <f>Pharm!D947</f>
        <v>156</v>
      </c>
      <c r="F963" s="3">
        <f>Pharm!E947</f>
        <v>24</v>
      </c>
      <c r="G963" s="3">
        <f>Pharm!F947</f>
        <v>2</v>
      </c>
    </row>
    <row r="964" spans="2:7" ht="15" customHeight="1" x14ac:dyDescent="0.25">
      <c r="B964" s="3">
        <f>Pharm!A948</f>
        <v>47749</v>
      </c>
      <c r="C964" s="3">
        <f>Pharm!B948</f>
        <v>40487.690720485909</v>
      </c>
      <c r="D964" s="3">
        <f>Pharm!C948</f>
        <v>1058</v>
      </c>
      <c r="E964" s="3">
        <f>Pharm!D948</f>
        <v>156</v>
      </c>
      <c r="F964" s="3">
        <f>Pharm!E948</f>
        <v>20</v>
      </c>
      <c r="G964" s="3">
        <f>Pharm!F948</f>
        <v>3</v>
      </c>
    </row>
    <row r="965" spans="2:7" ht="15" customHeight="1" x14ac:dyDescent="0.25">
      <c r="B965" s="3">
        <f>Pharm!A949</f>
        <v>47753</v>
      </c>
      <c r="C965" s="3">
        <f>Pharm!B949</f>
        <v>40487.712092051617</v>
      </c>
      <c r="D965" s="3">
        <f>Pharm!C949</f>
        <v>1020</v>
      </c>
      <c r="E965" s="3">
        <f>Pharm!D949</f>
        <v>162</v>
      </c>
      <c r="F965" s="3">
        <f>Pharm!E949</f>
        <v>3</v>
      </c>
      <c r="G965" s="3">
        <f>Pharm!F949</f>
        <v>4</v>
      </c>
    </row>
    <row r="966" spans="2:7" ht="15" customHeight="1" x14ac:dyDescent="0.25">
      <c r="B966" s="3">
        <f>Pharm!A950</f>
        <v>47763</v>
      </c>
      <c r="C966" s="3">
        <f>Pharm!B950</f>
        <v>40487.712322875435</v>
      </c>
      <c r="D966" s="3">
        <f>Pharm!C950</f>
        <v>1052</v>
      </c>
      <c r="E966" s="3">
        <f>Pharm!D950</f>
        <v>188</v>
      </c>
      <c r="F966" s="3">
        <f>Pharm!E950</f>
        <v>3</v>
      </c>
      <c r="G966" s="3">
        <f>Pharm!F950</f>
        <v>2</v>
      </c>
    </row>
    <row r="967" spans="2:7" ht="15" customHeight="1" x14ac:dyDescent="0.25">
      <c r="B967" s="3">
        <f>Pharm!A951</f>
        <v>47845</v>
      </c>
      <c r="C967" s="3">
        <f>Pharm!B951</f>
        <v>40487.953276878325</v>
      </c>
      <c r="D967" s="3">
        <f>Pharm!C951</f>
        <v>1018</v>
      </c>
      <c r="E967" s="3">
        <f>Pharm!D951</f>
        <v>183</v>
      </c>
      <c r="F967" s="3">
        <f>Pharm!E951</f>
        <v>4</v>
      </c>
      <c r="G967" s="3">
        <f>Pharm!F951</f>
        <v>1</v>
      </c>
    </row>
    <row r="968" spans="2:7" ht="15" customHeight="1" x14ac:dyDescent="0.25">
      <c r="B968" s="3">
        <f>Pharm!A952</f>
        <v>47868</v>
      </c>
      <c r="C968" s="3">
        <f>Pharm!B952</f>
        <v>40488.11515077993</v>
      </c>
      <c r="D968" s="3">
        <f>Pharm!C952</f>
        <v>1096</v>
      </c>
      <c r="E968" s="3">
        <f>Pharm!D952</f>
        <v>168</v>
      </c>
      <c r="F968" s="3">
        <f>Pharm!E952</f>
        <v>8</v>
      </c>
      <c r="G968" s="3">
        <f>Pharm!F952</f>
        <v>2</v>
      </c>
    </row>
    <row r="969" spans="2:7" ht="15" customHeight="1" x14ac:dyDescent="0.25">
      <c r="B969" s="3">
        <f>Pharm!A953</f>
        <v>47928</v>
      </c>
      <c r="C969" s="3">
        <f>Pharm!B953</f>
        <v>40488.124197099889</v>
      </c>
      <c r="D969" s="3">
        <f>Pharm!C953</f>
        <v>1026</v>
      </c>
      <c r="E969" s="3">
        <f>Pharm!D953</f>
        <v>135</v>
      </c>
      <c r="F969" s="3">
        <f>Pharm!E953</f>
        <v>28</v>
      </c>
      <c r="G969" s="3">
        <f>Pharm!F953</f>
        <v>2</v>
      </c>
    </row>
    <row r="970" spans="2:7" ht="15" customHeight="1" x14ac:dyDescent="0.25">
      <c r="B970" s="3">
        <f>Pharm!A954</f>
        <v>47966</v>
      </c>
      <c r="C970" s="3">
        <f>Pharm!B954</f>
        <v>40488.225404552664</v>
      </c>
      <c r="D970" s="3">
        <f>Pharm!C954</f>
        <v>1019</v>
      </c>
      <c r="E970" s="3">
        <f>Pharm!D954</f>
        <v>140</v>
      </c>
      <c r="F970" s="3">
        <f>Pharm!E954</f>
        <v>5</v>
      </c>
      <c r="G970" s="3">
        <f>Pharm!F954</f>
        <v>1</v>
      </c>
    </row>
    <row r="971" spans="2:7" ht="15" customHeight="1" x14ac:dyDescent="0.25">
      <c r="B971" s="3">
        <f>Pharm!A955</f>
        <v>47997</v>
      </c>
      <c r="C971" s="3">
        <f>Pharm!B955</f>
        <v>40488.444353606879</v>
      </c>
      <c r="D971" s="3">
        <f>Pharm!C955</f>
        <v>1112</v>
      </c>
      <c r="E971" s="3">
        <f>Pharm!D955</f>
        <v>181</v>
      </c>
      <c r="F971" s="3">
        <f>Pharm!E955</f>
        <v>2</v>
      </c>
      <c r="G971" s="3">
        <f>Pharm!F955</f>
        <v>4</v>
      </c>
    </row>
    <row r="972" spans="2:7" ht="15" customHeight="1" x14ac:dyDescent="0.25">
      <c r="B972" s="3">
        <f>Pharm!A956</f>
        <v>48016</v>
      </c>
      <c r="C972" s="3">
        <f>Pharm!B956</f>
        <v>40488.512809795546</v>
      </c>
      <c r="D972" s="3">
        <f>Pharm!C956</f>
        <v>1027</v>
      </c>
      <c r="E972" s="3">
        <f>Pharm!D956</f>
        <v>152</v>
      </c>
      <c r="F972" s="3">
        <f>Pharm!E956</f>
        <v>29</v>
      </c>
      <c r="G972" s="3">
        <f>Pharm!F956</f>
        <v>4</v>
      </c>
    </row>
    <row r="973" spans="2:7" ht="15" customHeight="1" x14ac:dyDescent="0.25">
      <c r="B973" s="3">
        <f>Pharm!A957</f>
        <v>48031</v>
      </c>
      <c r="C973" s="3">
        <f>Pharm!B957</f>
        <v>40488.527574627064</v>
      </c>
      <c r="D973" s="3">
        <f>Pharm!C957</f>
        <v>1056</v>
      </c>
      <c r="E973" s="3">
        <f>Pharm!D957</f>
        <v>141</v>
      </c>
      <c r="F973" s="3">
        <f>Pharm!E957</f>
        <v>15</v>
      </c>
      <c r="G973" s="3">
        <f>Pharm!F957</f>
        <v>1</v>
      </c>
    </row>
    <row r="974" spans="2:7" ht="15" customHeight="1" x14ac:dyDescent="0.25">
      <c r="B974" s="3">
        <f>Pharm!A958</f>
        <v>48102</v>
      </c>
      <c r="C974" s="3">
        <f>Pharm!B958</f>
        <v>40488.97532515919</v>
      </c>
      <c r="D974" s="3">
        <f>Pharm!C958</f>
        <v>1053</v>
      </c>
      <c r="E974" s="3">
        <f>Pharm!D958</f>
        <v>167</v>
      </c>
      <c r="F974" s="3">
        <f>Pharm!E958</f>
        <v>2</v>
      </c>
      <c r="G974" s="3">
        <f>Pharm!F958</f>
        <v>2</v>
      </c>
    </row>
    <row r="975" spans="2:7" ht="15" customHeight="1" x14ac:dyDescent="0.25">
      <c r="B975" s="3">
        <f>Pharm!A959</f>
        <v>48193</v>
      </c>
      <c r="C975" s="3">
        <f>Pharm!B959</f>
        <v>40489.622789313922</v>
      </c>
      <c r="D975" s="3">
        <f>Pharm!C959</f>
        <v>1003</v>
      </c>
      <c r="E975" s="3">
        <f>Pharm!D959</f>
        <v>151</v>
      </c>
      <c r="F975" s="3">
        <f>Pharm!E959</f>
        <v>25</v>
      </c>
      <c r="G975" s="3">
        <f>Pharm!F959</f>
        <v>3</v>
      </c>
    </row>
    <row r="976" spans="2:7" ht="15" customHeight="1" x14ac:dyDescent="0.25">
      <c r="B976" s="3">
        <f>Pharm!A960</f>
        <v>48220</v>
      </c>
      <c r="C976" s="3">
        <f>Pharm!B960</f>
        <v>40489.679558886019</v>
      </c>
      <c r="D976" s="3">
        <f>Pharm!C960</f>
        <v>1133</v>
      </c>
      <c r="E976" s="3">
        <f>Pharm!D960</f>
        <v>189</v>
      </c>
      <c r="F976" s="3">
        <f>Pharm!E960</f>
        <v>2</v>
      </c>
      <c r="G976" s="3">
        <f>Pharm!F960</f>
        <v>2</v>
      </c>
    </row>
    <row r="977" spans="2:7" ht="15" customHeight="1" x14ac:dyDescent="0.25">
      <c r="B977" s="3">
        <f>Pharm!A961</f>
        <v>48253</v>
      </c>
      <c r="C977" s="3">
        <f>Pharm!B961</f>
        <v>40489.817130309581</v>
      </c>
      <c r="D977" s="3">
        <f>Pharm!C961</f>
        <v>1111</v>
      </c>
      <c r="E977" s="3">
        <f>Pharm!D961</f>
        <v>187</v>
      </c>
      <c r="F977" s="3">
        <f>Pharm!E961</f>
        <v>17</v>
      </c>
      <c r="G977" s="3">
        <f>Pharm!F961</f>
        <v>4</v>
      </c>
    </row>
    <row r="978" spans="2:7" ht="15" customHeight="1" x14ac:dyDescent="0.25">
      <c r="B978" s="3">
        <f>Pharm!A962</f>
        <v>48321</v>
      </c>
      <c r="C978" s="3">
        <f>Pharm!B962</f>
        <v>40490.060331543988</v>
      </c>
      <c r="D978" s="3">
        <f>Pharm!C962</f>
        <v>1036</v>
      </c>
      <c r="E978" s="3">
        <f>Pharm!D962</f>
        <v>141</v>
      </c>
      <c r="F978" s="3">
        <f>Pharm!E962</f>
        <v>18</v>
      </c>
      <c r="G978" s="3">
        <f>Pharm!F962</f>
        <v>1</v>
      </c>
    </row>
    <row r="979" spans="2:7" ht="15" customHeight="1" x14ac:dyDescent="0.25">
      <c r="B979" s="3">
        <f>Pharm!A963</f>
        <v>48343</v>
      </c>
      <c r="C979" s="3">
        <f>Pharm!B963</f>
        <v>40490.208833319717</v>
      </c>
      <c r="D979" s="3">
        <f>Pharm!C963</f>
        <v>1099</v>
      </c>
      <c r="E979" s="3">
        <f>Pharm!D963</f>
        <v>177</v>
      </c>
      <c r="F979" s="3">
        <f>Pharm!E963</f>
        <v>16</v>
      </c>
      <c r="G979" s="3">
        <f>Pharm!F963</f>
        <v>2</v>
      </c>
    </row>
    <row r="980" spans="2:7" ht="15" customHeight="1" x14ac:dyDescent="0.25">
      <c r="B980" s="3">
        <f>Pharm!A964</f>
        <v>48416</v>
      </c>
      <c r="C980" s="3">
        <f>Pharm!B964</f>
        <v>40490.312823445172</v>
      </c>
      <c r="D980" s="3">
        <f>Pharm!C964</f>
        <v>1080</v>
      </c>
      <c r="E980" s="3">
        <f>Pharm!D964</f>
        <v>150</v>
      </c>
      <c r="F980" s="3">
        <f>Pharm!E964</f>
        <v>25</v>
      </c>
      <c r="G980" s="3">
        <f>Pharm!F964</f>
        <v>3</v>
      </c>
    </row>
    <row r="981" spans="2:7" ht="15" customHeight="1" x14ac:dyDescent="0.25">
      <c r="B981" s="3">
        <f>Pharm!A965</f>
        <v>48438</v>
      </c>
      <c r="C981" s="3">
        <f>Pharm!B965</f>
        <v>40490.363230763556</v>
      </c>
      <c r="D981" s="3">
        <f>Pharm!C965</f>
        <v>1133</v>
      </c>
      <c r="E981" s="3">
        <f>Pharm!D965</f>
        <v>188</v>
      </c>
      <c r="F981" s="3">
        <f>Pharm!E965</f>
        <v>6</v>
      </c>
      <c r="G981" s="3">
        <f>Pharm!F965</f>
        <v>2</v>
      </c>
    </row>
    <row r="982" spans="2:7" ht="15" customHeight="1" x14ac:dyDescent="0.25">
      <c r="B982" s="3">
        <f>Pharm!A966</f>
        <v>48492</v>
      </c>
      <c r="C982" s="3">
        <f>Pharm!B966</f>
        <v>40490.664941789088</v>
      </c>
      <c r="D982" s="3">
        <f>Pharm!C966</f>
        <v>1149</v>
      </c>
      <c r="E982" s="3">
        <f>Pharm!D966</f>
        <v>180</v>
      </c>
      <c r="F982" s="3">
        <f>Pharm!E966</f>
        <v>13</v>
      </c>
      <c r="G982" s="3">
        <f>Pharm!F966</f>
        <v>2</v>
      </c>
    </row>
    <row r="983" spans="2:7" ht="15" customHeight="1" x14ac:dyDescent="0.25">
      <c r="B983" s="3">
        <f>Pharm!A967</f>
        <v>48533</v>
      </c>
      <c r="C983" s="3">
        <f>Pharm!B967</f>
        <v>40490.943292396441</v>
      </c>
      <c r="D983" s="3">
        <f>Pharm!C967</f>
        <v>1055</v>
      </c>
      <c r="E983" s="3">
        <f>Pharm!D967</f>
        <v>136</v>
      </c>
      <c r="F983" s="3">
        <f>Pharm!E967</f>
        <v>15</v>
      </c>
      <c r="G983" s="3">
        <f>Pharm!F967</f>
        <v>2</v>
      </c>
    </row>
    <row r="984" spans="2:7" ht="15" customHeight="1" x14ac:dyDescent="0.25">
      <c r="B984" s="3">
        <f>Pharm!A968</f>
        <v>48586</v>
      </c>
      <c r="C984" s="3">
        <f>Pharm!B968</f>
        <v>40491.066612296847</v>
      </c>
      <c r="D984" s="3">
        <f>Pharm!C968</f>
        <v>1079</v>
      </c>
      <c r="E984" s="3">
        <f>Pharm!D968</f>
        <v>180</v>
      </c>
      <c r="F984" s="3">
        <f>Pharm!E968</f>
        <v>22</v>
      </c>
      <c r="G984" s="3">
        <f>Pharm!F968</f>
        <v>2</v>
      </c>
    </row>
    <row r="985" spans="2:7" ht="15" customHeight="1" x14ac:dyDescent="0.25">
      <c r="B985" s="3">
        <f>Pharm!A969</f>
        <v>48663</v>
      </c>
      <c r="C985" s="3">
        <f>Pharm!B969</f>
        <v>40491.43194276483</v>
      </c>
      <c r="D985" s="3">
        <f>Pharm!C969</f>
        <v>1023</v>
      </c>
      <c r="E985" s="3">
        <f>Pharm!D969</f>
        <v>163</v>
      </c>
      <c r="F985" s="3">
        <f>Pharm!E969</f>
        <v>4</v>
      </c>
      <c r="G985" s="3">
        <f>Pharm!F969</f>
        <v>3</v>
      </c>
    </row>
    <row r="986" spans="2:7" ht="15" customHeight="1" x14ac:dyDescent="0.25">
      <c r="B986" s="3">
        <f>Pharm!A970</f>
        <v>48757</v>
      </c>
      <c r="C986" s="3">
        <f>Pharm!B970</f>
        <v>40491.551826009949</v>
      </c>
      <c r="D986" s="3">
        <f>Pharm!C970</f>
        <v>1082</v>
      </c>
      <c r="E986" s="3">
        <f>Pharm!D970</f>
        <v>146</v>
      </c>
      <c r="F986" s="3">
        <f>Pharm!E970</f>
        <v>16</v>
      </c>
      <c r="G986" s="3">
        <f>Pharm!F970</f>
        <v>3</v>
      </c>
    </row>
    <row r="987" spans="2:7" ht="15" customHeight="1" x14ac:dyDescent="0.25">
      <c r="B987" s="3">
        <f>Pharm!A971</f>
        <v>48802</v>
      </c>
      <c r="C987" s="3">
        <f>Pharm!B971</f>
        <v>40491.708972663604</v>
      </c>
      <c r="D987" s="3">
        <f>Pharm!C971</f>
        <v>1144</v>
      </c>
      <c r="E987" s="3">
        <f>Pharm!D971</f>
        <v>135</v>
      </c>
      <c r="F987" s="3">
        <f>Pharm!E971</f>
        <v>16</v>
      </c>
      <c r="G987" s="3">
        <f>Pharm!F971</f>
        <v>2</v>
      </c>
    </row>
    <row r="988" spans="2:7" ht="15" customHeight="1" x14ac:dyDescent="0.25">
      <c r="B988" s="3">
        <f>Pharm!A972</f>
        <v>48856</v>
      </c>
      <c r="C988" s="3">
        <f>Pharm!B972</f>
        <v>40491.769864848888</v>
      </c>
      <c r="D988" s="3">
        <f>Pharm!C972</f>
        <v>1065</v>
      </c>
      <c r="E988" s="3">
        <f>Pharm!D972</f>
        <v>164</v>
      </c>
      <c r="F988" s="3">
        <f>Pharm!E972</f>
        <v>22</v>
      </c>
      <c r="G988" s="3">
        <f>Pharm!F972</f>
        <v>4</v>
      </c>
    </row>
    <row r="989" spans="2:7" ht="15" customHeight="1" x14ac:dyDescent="0.25">
      <c r="B989" s="3">
        <f>Pharm!A973</f>
        <v>48919</v>
      </c>
      <c r="C989" s="3">
        <f>Pharm!B973</f>
        <v>40491.794111343865</v>
      </c>
      <c r="D989" s="3">
        <f>Pharm!C973</f>
        <v>1015</v>
      </c>
      <c r="E989" s="3">
        <f>Pharm!D973</f>
        <v>146</v>
      </c>
      <c r="F989" s="3">
        <f>Pharm!E973</f>
        <v>8</v>
      </c>
      <c r="G989" s="3">
        <f>Pharm!F973</f>
        <v>1</v>
      </c>
    </row>
    <row r="990" spans="2:7" ht="15" customHeight="1" x14ac:dyDescent="0.25">
      <c r="B990" s="3">
        <f>Pharm!A974</f>
        <v>48951</v>
      </c>
      <c r="C990" s="3">
        <f>Pharm!B974</f>
        <v>40491.957724183529</v>
      </c>
      <c r="D990" s="3">
        <f>Pharm!C974</f>
        <v>1006</v>
      </c>
      <c r="E990" s="3">
        <f>Pharm!D974</f>
        <v>131</v>
      </c>
      <c r="F990" s="3">
        <f>Pharm!E974</f>
        <v>24</v>
      </c>
      <c r="G990" s="3">
        <f>Pharm!F974</f>
        <v>2</v>
      </c>
    </row>
    <row r="991" spans="2:7" ht="15" customHeight="1" x14ac:dyDescent="0.25">
      <c r="B991" s="3">
        <f>Pharm!A975</f>
        <v>49010</v>
      </c>
      <c r="C991" s="3">
        <f>Pharm!B975</f>
        <v>40491.962650914822</v>
      </c>
      <c r="D991" s="3">
        <f>Pharm!C975</f>
        <v>1083</v>
      </c>
      <c r="E991" s="3">
        <f>Pharm!D975</f>
        <v>192</v>
      </c>
      <c r="F991" s="3">
        <f>Pharm!E975</f>
        <v>9</v>
      </c>
      <c r="G991" s="3">
        <f>Pharm!F975</f>
        <v>3</v>
      </c>
    </row>
    <row r="992" spans="2:7" ht="15" customHeight="1" x14ac:dyDescent="0.25">
      <c r="B992" s="3">
        <f>Pharm!A976</f>
        <v>49064</v>
      </c>
      <c r="C992" s="3">
        <f>Pharm!B976</f>
        <v>40492.134251771255</v>
      </c>
      <c r="D992" s="3">
        <f>Pharm!C976</f>
        <v>1049</v>
      </c>
      <c r="E992" s="3">
        <f>Pharm!D976</f>
        <v>160</v>
      </c>
      <c r="F992" s="3">
        <f>Pharm!E976</f>
        <v>16</v>
      </c>
      <c r="G992" s="3">
        <f>Pharm!F976</f>
        <v>3</v>
      </c>
    </row>
    <row r="993" spans="2:7" ht="15" customHeight="1" x14ac:dyDescent="0.25">
      <c r="B993" s="3">
        <f>Pharm!A977</f>
        <v>49148</v>
      </c>
      <c r="C993" s="3">
        <f>Pharm!B977</f>
        <v>40492.533990112497</v>
      </c>
      <c r="D993" s="3">
        <f>Pharm!C977</f>
        <v>1053</v>
      </c>
      <c r="E993" s="3">
        <f>Pharm!D977</f>
        <v>154</v>
      </c>
      <c r="F993" s="3">
        <f>Pharm!E977</f>
        <v>2</v>
      </c>
      <c r="G993" s="3">
        <f>Pharm!F977</f>
        <v>2</v>
      </c>
    </row>
    <row r="994" spans="2:7" ht="15" customHeight="1" x14ac:dyDescent="0.25">
      <c r="B994" s="3">
        <f>Pharm!A978</f>
        <v>49174</v>
      </c>
      <c r="C994" s="3">
        <f>Pharm!B978</f>
        <v>40492.597260674411</v>
      </c>
      <c r="D994" s="3">
        <f>Pharm!C978</f>
        <v>1059</v>
      </c>
      <c r="E994" s="3">
        <f>Pharm!D978</f>
        <v>157</v>
      </c>
      <c r="F994" s="3">
        <f>Pharm!E978</f>
        <v>1</v>
      </c>
      <c r="G994" s="3">
        <f>Pharm!F978</f>
        <v>3</v>
      </c>
    </row>
    <row r="995" spans="2:7" ht="15" customHeight="1" x14ac:dyDescent="0.25">
      <c r="B995" s="3">
        <f>Pharm!A979</f>
        <v>49239</v>
      </c>
      <c r="C995" s="3">
        <f>Pharm!B979</f>
        <v>40493.02648834377</v>
      </c>
      <c r="D995" s="3">
        <f>Pharm!C979</f>
        <v>1077</v>
      </c>
      <c r="E995" s="3">
        <f>Pharm!D979</f>
        <v>156</v>
      </c>
      <c r="F995" s="3">
        <f>Pharm!E979</f>
        <v>16</v>
      </c>
      <c r="G995" s="3">
        <f>Pharm!F979</f>
        <v>2</v>
      </c>
    </row>
    <row r="996" spans="2:7" ht="15" customHeight="1" x14ac:dyDescent="0.25">
      <c r="B996" s="3">
        <f>Pharm!A980</f>
        <v>49301</v>
      </c>
      <c r="C996" s="3">
        <f>Pharm!B980</f>
        <v>40493.155511209676</v>
      </c>
      <c r="D996" s="3">
        <f>Pharm!C980</f>
        <v>1068</v>
      </c>
      <c r="E996" s="3">
        <f>Pharm!D980</f>
        <v>164</v>
      </c>
      <c r="F996" s="3">
        <f>Pharm!E980</f>
        <v>11</v>
      </c>
      <c r="G996" s="3">
        <f>Pharm!F980</f>
        <v>1</v>
      </c>
    </row>
    <row r="997" spans="2:7" ht="15" customHeight="1" x14ac:dyDescent="0.25">
      <c r="B997" s="3">
        <f>Pharm!A981</f>
        <v>49329</v>
      </c>
      <c r="C997" s="3">
        <f>Pharm!B981</f>
        <v>40493.255796099991</v>
      </c>
      <c r="D997" s="3">
        <f>Pharm!C981</f>
        <v>1071</v>
      </c>
      <c r="E997" s="3">
        <f>Pharm!D981</f>
        <v>171</v>
      </c>
      <c r="F997" s="3">
        <f>Pharm!E981</f>
        <v>1</v>
      </c>
      <c r="G997" s="3">
        <f>Pharm!F981</f>
        <v>1</v>
      </c>
    </row>
    <row r="998" spans="2:7" ht="15" customHeight="1" x14ac:dyDescent="0.25">
      <c r="B998" s="3">
        <f>Pharm!A982</f>
        <v>49414</v>
      </c>
      <c r="C998" s="3">
        <f>Pharm!B982</f>
        <v>40493.679267055304</v>
      </c>
      <c r="D998" s="3">
        <f>Pharm!C982</f>
        <v>1001</v>
      </c>
      <c r="E998" s="3">
        <f>Pharm!D982</f>
        <v>172</v>
      </c>
      <c r="F998" s="3">
        <f>Pharm!E982</f>
        <v>24</v>
      </c>
      <c r="G998" s="3">
        <f>Pharm!F982</f>
        <v>4</v>
      </c>
    </row>
    <row r="999" spans="2:7" ht="15" customHeight="1" x14ac:dyDescent="0.25">
      <c r="B999" s="3">
        <f>Pharm!A983</f>
        <v>49483</v>
      </c>
      <c r="C999" s="3">
        <f>Pharm!B983</f>
        <v>40493.988995853899</v>
      </c>
      <c r="D999" s="3">
        <f>Pharm!C983</f>
        <v>1045</v>
      </c>
      <c r="E999" s="3">
        <f>Pharm!D983</f>
        <v>147</v>
      </c>
      <c r="F999" s="3">
        <f>Pharm!E983</f>
        <v>20</v>
      </c>
      <c r="G999" s="3">
        <f>Pharm!F983</f>
        <v>4</v>
      </c>
    </row>
    <row r="1000" spans="2:7" ht="15" customHeight="1" x14ac:dyDescent="0.25">
      <c r="B1000" s="3">
        <f>Pharm!A984</f>
        <v>49574</v>
      </c>
      <c r="C1000" s="3">
        <f>Pharm!B984</f>
        <v>40494.12915482308</v>
      </c>
      <c r="D1000" s="3">
        <f>Pharm!C984</f>
        <v>1049</v>
      </c>
      <c r="E1000" s="3">
        <f>Pharm!D984</f>
        <v>140</v>
      </c>
      <c r="F1000" s="3">
        <f>Pharm!E984</f>
        <v>6</v>
      </c>
      <c r="G1000" s="3">
        <f>Pharm!F984</f>
        <v>1</v>
      </c>
    </row>
    <row r="1001" spans="2:7" ht="15" customHeight="1" x14ac:dyDescent="0.25">
      <c r="B1001" s="3">
        <f>Pharm!A985</f>
        <v>49598</v>
      </c>
      <c r="C1001" s="3">
        <f>Pharm!B985</f>
        <v>40494.275663705557</v>
      </c>
      <c r="D1001" s="3">
        <f>Pharm!C985</f>
        <v>1015</v>
      </c>
      <c r="E1001" s="3">
        <f>Pharm!D985</f>
        <v>153</v>
      </c>
      <c r="F1001" s="3">
        <f>Pharm!E985</f>
        <v>30</v>
      </c>
      <c r="G1001" s="3">
        <f>Pharm!F985</f>
        <v>4</v>
      </c>
    </row>
    <row r="1002" spans="2:7" ht="15" customHeight="1" x14ac:dyDescent="0.25">
      <c r="B1002" s="3">
        <f>Pharm!A986</f>
        <v>49611</v>
      </c>
      <c r="C1002" s="3">
        <f>Pharm!B986</f>
        <v>40494.333775947533</v>
      </c>
      <c r="D1002" s="3">
        <f>Pharm!C986</f>
        <v>1132</v>
      </c>
      <c r="E1002" s="3">
        <f>Pharm!D986</f>
        <v>152</v>
      </c>
      <c r="F1002" s="3">
        <f>Pharm!E986</f>
        <v>20</v>
      </c>
      <c r="G1002" s="3">
        <f>Pharm!F986</f>
        <v>1</v>
      </c>
    </row>
    <row r="1003" spans="2:7" ht="15" customHeight="1" x14ac:dyDescent="0.25">
      <c r="B1003" s="3">
        <f>Pharm!A987</f>
        <v>49648</v>
      </c>
      <c r="C1003" s="3">
        <f>Pharm!B987</f>
        <v>40494.584421203261</v>
      </c>
      <c r="D1003" s="3">
        <f>Pharm!C987</f>
        <v>1087</v>
      </c>
      <c r="E1003" s="3">
        <f>Pharm!D987</f>
        <v>146</v>
      </c>
      <c r="F1003" s="3">
        <f>Pharm!E987</f>
        <v>17</v>
      </c>
      <c r="G1003" s="3">
        <f>Pharm!F987</f>
        <v>3</v>
      </c>
    </row>
    <row r="1004" spans="2:7" ht="15" customHeight="1" x14ac:dyDescent="0.25">
      <c r="B1004" s="3">
        <f>Pharm!A988</f>
        <v>49655</v>
      </c>
      <c r="C1004" s="3">
        <f>Pharm!B988</f>
        <v>40494.590121190035</v>
      </c>
      <c r="D1004" s="3">
        <f>Pharm!C988</f>
        <v>1068</v>
      </c>
      <c r="E1004" s="3">
        <f>Pharm!D988</f>
        <v>138</v>
      </c>
      <c r="F1004" s="3">
        <f>Pharm!E988</f>
        <v>5</v>
      </c>
      <c r="G1004" s="3">
        <f>Pharm!F988</f>
        <v>3</v>
      </c>
    </row>
    <row r="1005" spans="2:7" ht="15" customHeight="1" x14ac:dyDescent="0.25">
      <c r="B1005" s="3">
        <f>Pharm!A989</f>
        <v>49701</v>
      </c>
      <c r="C1005" s="3">
        <f>Pharm!B989</f>
        <v>40494.893062569703</v>
      </c>
      <c r="D1005" s="3">
        <f>Pharm!C989</f>
        <v>1063</v>
      </c>
      <c r="E1005" s="3">
        <f>Pharm!D989</f>
        <v>130</v>
      </c>
      <c r="F1005" s="3">
        <f>Pharm!E989</f>
        <v>26</v>
      </c>
      <c r="G1005" s="3">
        <f>Pharm!F989</f>
        <v>3</v>
      </c>
    </row>
    <row r="1006" spans="2:7" ht="15" customHeight="1" x14ac:dyDescent="0.25">
      <c r="B1006" s="3">
        <f>Pharm!A990</f>
        <v>49761</v>
      </c>
      <c r="C1006" s="3">
        <f>Pharm!B990</f>
        <v>40494.95122598228</v>
      </c>
      <c r="D1006" s="3">
        <f>Pharm!C990</f>
        <v>1111</v>
      </c>
      <c r="E1006" s="3">
        <f>Pharm!D990</f>
        <v>188</v>
      </c>
      <c r="F1006" s="3">
        <f>Pharm!E990</f>
        <v>11</v>
      </c>
      <c r="G1006" s="3">
        <f>Pharm!F990</f>
        <v>1</v>
      </c>
    </row>
    <row r="1007" spans="2:7" ht="15" customHeight="1" x14ac:dyDescent="0.25">
      <c r="B1007" s="3">
        <f>Pharm!A991</f>
        <v>49799</v>
      </c>
      <c r="C1007" s="3">
        <f>Pharm!B991</f>
        <v>40494.962150766667</v>
      </c>
      <c r="D1007" s="3">
        <f>Pharm!C991</f>
        <v>1058</v>
      </c>
      <c r="E1007" s="3">
        <f>Pharm!D991</f>
        <v>131</v>
      </c>
      <c r="F1007" s="3">
        <f>Pharm!E991</f>
        <v>24</v>
      </c>
      <c r="G1007" s="3">
        <f>Pharm!F991</f>
        <v>3</v>
      </c>
    </row>
    <row r="1008" spans="2:7" ht="15" customHeight="1" x14ac:dyDescent="0.25">
      <c r="B1008" s="3">
        <f>Pharm!A992</f>
        <v>49809</v>
      </c>
      <c r="C1008" s="3">
        <f>Pharm!B992</f>
        <v>40494.968308773823</v>
      </c>
      <c r="D1008" s="3">
        <f>Pharm!C992</f>
        <v>1111</v>
      </c>
      <c r="E1008" s="3">
        <f>Pharm!D992</f>
        <v>147</v>
      </c>
      <c r="F1008" s="3">
        <f>Pharm!E992</f>
        <v>5</v>
      </c>
      <c r="G1008" s="3">
        <f>Pharm!F992</f>
        <v>4</v>
      </c>
    </row>
    <row r="1009" spans="2:7" ht="15" customHeight="1" x14ac:dyDescent="0.25">
      <c r="B1009" s="3">
        <f>Pharm!A993</f>
        <v>49885</v>
      </c>
      <c r="C1009" s="3">
        <f>Pharm!B993</f>
        <v>40495.266160266568</v>
      </c>
      <c r="D1009" s="3">
        <f>Pharm!C993</f>
        <v>1034</v>
      </c>
      <c r="E1009" s="3">
        <f>Pharm!D993</f>
        <v>147</v>
      </c>
      <c r="F1009" s="3">
        <f>Pharm!E993</f>
        <v>24</v>
      </c>
      <c r="G1009" s="3">
        <f>Pharm!F993</f>
        <v>3</v>
      </c>
    </row>
    <row r="1010" spans="2:7" ht="15" customHeight="1" x14ac:dyDescent="0.25">
      <c r="B1010" s="3">
        <f>Pharm!A994</f>
        <v>49904</v>
      </c>
      <c r="C1010" s="3">
        <f>Pharm!B994</f>
        <v>40495.325320576987</v>
      </c>
      <c r="D1010" s="3">
        <f>Pharm!C994</f>
        <v>1140</v>
      </c>
      <c r="E1010" s="3">
        <f>Pharm!D994</f>
        <v>182</v>
      </c>
      <c r="F1010" s="3">
        <f>Pharm!E994</f>
        <v>16</v>
      </c>
      <c r="G1010" s="3">
        <f>Pharm!F994</f>
        <v>3</v>
      </c>
    </row>
    <row r="1011" spans="2:7" ht="15" customHeight="1" x14ac:dyDescent="0.25">
      <c r="B1011" s="3">
        <f>Pharm!A995</f>
        <v>49987</v>
      </c>
      <c r="C1011" s="3">
        <f>Pharm!B995</f>
        <v>40495.656361298046</v>
      </c>
      <c r="D1011" s="3">
        <f>Pharm!C995</f>
        <v>1117</v>
      </c>
      <c r="E1011" s="3">
        <f>Pharm!D995</f>
        <v>191</v>
      </c>
      <c r="F1011" s="3">
        <f>Pharm!E995</f>
        <v>22</v>
      </c>
      <c r="G1011" s="3">
        <f>Pharm!F995</f>
        <v>3</v>
      </c>
    </row>
    <row r="1012" spans="2:7" ht="15" customHeight="1" x14ac:dyDescent="0.25">
      <c r="B1012" s="3">
        <f>Pharm!A996</f>
        <v>50080</v>
      </c>
      <c r="C1012" s="3">
        <f>Pharm!B996</f>
        <v>40495.912809607464</v>
      </c>
      <c r="D1012" s="3">
        <f>Pharm!C996</f>
        <v>1122</v>
      </c>
      <c r="E1012" s="3">
        <f>Pharm!D996</f>
        <v>152</v>
      </c>
      <c r="F1012" s="3">
        <f>Pharm!E996</f>
        <v>8</v>
      </c>
      <c r="G1012" s="3">
        <f>Pharm!F996</f>
        <v>2</v>
      </c>
    </row>
    <row r="1013" spans="2:7" ht="15" customHeight="1" x14ac:dyDescent="0.25">
      <c r="B1013" s="3">
        <f>Pharm!A997</f>
        <v>50177</v>
      </c>
      <c r="C1013" s="3">
        <f>Pharm!B997</f>
        <v>40496.361278529926</v>
      </c>
      <c r="D1013" s="3">
        <f>Pharm!C997</f>
        <v>1125</v>
      </c>
      <c r="E1013" s="3">
        <f>Pharm!D997</f>
        <v>151</v>
      </c>
      <c r="F1013" s="3">
        <f>Pharm!E997</f>
        <v>11</v>
      </c>
      <c r="G1013" s="3">
        <f>Pharm!F997</f>
        <v>3</v>
      </c>
    </row>
    <row r="1014" spans="2:7" ht="15" customHeight="1" x14ac:dyDescent="0.25">
      <c r="B1014" s="3">
        <f>Pharm!A998</f>
        <v>50202</v>
      </c>
      <c r="C1014" s="3">
        <f>Pharm!B998</f>
        <v>40496.481742671203</v>
      </c>
      <c r="D1014" s="3">
        <f>Pharm!C998</f>
        <v>1132</v>
      </c>
      <c r="E1014" s="3">
        <f>Pharm!D998</f>
        <v>183</v>
      </c>
      <c r="F1014" s="3">
        <f>Pharm!E998</f>
        <v>14</v>
      </c>
      <c r="G1014" s="3">
        <f>Pharm!F998</f>
        <v>2</v>
      </c>
    </row>
    <row r="1015" spans="2:7" ht="15" customHeight="1" x14ac:dyDescent="0.25">
      <c r="B1015" s="3">
        <f>Pharm!A999</f>
        <v>50276</v>
      </c>
      <c r="C1015" s="3">
        <f>Pharm!B999</f>
        <v>40496.922707728299</v>
      </c>
      <c r="D1015" s="3">
        <f>Pharm!C999</f>
        <v>1002</v>
      </c>
      <c r="E1015" s="3">
        <f>Pharm!D999</f>
        <v>187</v>
      </c>
      <c r="F1015" s="3">
        <f>Pharm!E999</f>
        <v>13</v>
      </c>
      <c r="G1015" s="3">
        <f>Pharm!F999</f>
        <v>2</v>
      </c>
    </row>
    <row r="1016" spans="2:7" ht="15" customHeight="1" x14ac:dyDescent="0.25">
      <c r="B1016" s="3">
        <f>Pharm!A1000</f>
        <v>50333</v>
      </c>
      <c r="C1016" s="3">
        <f>Pharm!B1000</f>
        <v>40496.952272131828</v>
      </c>
      <c r="D1016" s="3">
        <f>Pharm!C1000</f>
        <v>1091</v>
      </c>
      <c r="E1016" s="3">
        <f>Pharm!D1000</f>
        <v>149</v>
      </c>
      <c r="F1016" s="3">
        <f>Pharm!E1000</f>
        <v>12</v>
      </c>
      <c r="G1016" s="3">
        <f>Pharm!F1000</f>
        <v>1</v>
      </c>
    </row>
    <row r="1017" spans="2:7" ht="15" customHeight="1" x14ac:dyDescent="0.25">
      <c r="B1017" s="3">
        <f>Pharm!A1001</f>
        <v>50336</v>
      </c>
      <c r="C1017" s="3">
        <f>Pharm!B1001</f>
        <v>40496.955754731425</v>
      </c>
      <c r="D1017" s="3">
        <f>Pharm!C1001</f>
        <v>1001</v>
      </c>
      <c r="E1017" s="3">
        <f>Pharm!D1001</f>
        <v>158</v>
      </c>
      <c r="F1017" s="3">
        <f>Pharm!E1001</f>
        <v>26</v>
      </c>
      <c r="G1017" s="3">
        <f>Pharm!F1001</f>
        <v>1</v>
      </c>
    </row>
    <row r="1018" spans="2:7" ht="15" customHeight="1" x14ac:dyDescent="0.25">
      <c r="B1018" s="3">
        <f>Pharm!A1002</f>
        <v>50425</v>
      </c>
      <c r="C1018" s="3">
        <f>Pharm!B1002</f>
        <v>40497.349873490508</v>
      </c>
      <c r="D1018" s="3">
        <f>Pharm!C1002</f>
        <v>1135</v>
      </c>
      <c r="E1018" s="3">
        <f>Pharm!D1002</f>
        <v>165</v>
      </c>
      <c r="F1018" s="3">
        <f>Pharm!E1002</f>
        <v>4</v>
      </c>
      <c r="G1018" s="3">
        <f>Pharm!F1002</f>
        <v>2</v>
      </c>
    </row>
    <row r="1019" spans="2:7" ht="15" customHeight="1" x14ac:dyDescent="0.25">
      <c r="B1019" s="3">
        <f>Pharm!A1003</f>
        <v>50463</v>
      </c>
      <c r="C1019" s="3">
        <f>Pharm!B1003</f>
        <v>40497.46108734906</v>
      </c>
      <c r="D1019" s="3">
        <f>Pharm!C1003</f>
        <v>1030</v>
      </c>
      <c r="E1019" s="3">
        <f>Pharm!D1003</f>
        <v>137</v>
      </c>
      <c r="F1019" s="3">
        <f>Pharm!E1003</f>
        <v>24</v>
      </c>
      <c r="G1019" s="3">
        <f>Pharm!F1003</f>
        <v>4</v>
      </c>
    </row>
    <row r="1020" spans="2:7" ht="15" customHeight="1" x14ac:dyDescent="0.25">
      <c r="B1020" s="3">
        <f>Pharm!A1004</f>
        <v>50475</v>
      </c>
      <c r="C1020" s="3">
        <f>Pharm!B1004</f>
        <v>40497.488713431972</v>
      </c>
      <c r="D1020" s="3">
        <f>Pharm!C1004</f>
        <v>1049</v>
      </c>
      <c r="E1020" s="3">
        <f>Pharm!D1004</f>
        <v>156</v>
      </c>
      <c r="F1020" s="3">
        <f>Pharm!E1004</f>
        <v>21</v>
      </c>
      <c r="G1020" s="3">
        <f>Pharm!F1004</f>
        <v>4</v>
      </c>
    </row>
    <row r="1021" spans="2:7" ht="15" customHeight="1" x14ac:dyDescent="0.25">
      <c r="B1021" s="3">
        <f>Pharm!A1005</f>
        <v>50525</v>
      </c>
      <c r="C1021" s="3">
        <f>Pharm!B1005</f>
        <v>40497.489402009836</v>
      </c>
      <c r="D1021" s="3">
        <f>Pharm!C1005</f>
        <v>1123</v>
      </c>
      <c r="E1021" s="3">
        <f>Pharm!D1005</f>
        <v>191</v>
      </c>
      <c r="F1021" s="3">
        <f>Pharm!E1005</f>
        <v>23</v>
      </c>
      <c r="G1021" s="3">
        <f>Pharm!F1005</f>
        <v>4</v>
      </c>
    </row>
    <row r="1022" spans="2:7" ht="15" customHeight="1" x14ac:dyDescent="0.25">
      <c r="B1022" s="3">
        <f>Pharm!A1006</f>
        <v>50559</v>
      </c>
      <c r="C1022" s="3">
        <f>Pharm!B1006</f>
        <v>40497.685849605543</v>
      </c>
      <c r="D1022" s="3">
        <f>Pharm!C1006</f>
        <v>1129</v>
      </c>
      <c r="E1022" s="3">
        <f>Pharm!D1006</f>
        <v>186</v>
      </c>
      <c r="F1022" s="3">
        <f>Pharm!E1006</f>
        <v>20</v>
      </c>
      <c r="G1022" s="3">
        <f>Pharm!F1006</f>
        <v>1</v>
      </c>
    </row>
    <row r="1023" spans="2:7" ht="15" customHeight="1" x14ac:dyDescent="0.25">
      <c r="B1023" s="3">
        <f>Pharm!A1007</f>
        <v>50588</v>
      </c>
      <c r="C1023" s="3">
        <f>Pharm!B1007</f>
        <v>40497.691522742076</v>
      </c>
      <c r="D1023" s="3">
        <f>Pharm!C1007</f>
        <v>1058</v>
      </c>
      <c r="E1023" s="3">
        <f>Pharm!D1007</f>
        <v>186</v>
      </c>
      <c r="F1023" s="3">
        <f>Pharm!E1007</f>
        <v>17</v>
      </c>
      <c r="G1023" s="3">
        <f>Pharm!F1007</f>
        <v>2</v>
      </c>
    </row>
    <row r="1024" spans="2:7" ht="15" customHeight="1" x14ac:dyDescent="0.25">
      <c r="B1024" s="3">
        <f>Pharm!A1008</f>
        <v>50628</v>
      </c>
      <c r="C1024" s="3">
        <f>Pharm!B1008</f>
        <v>40497.947846156938</v>
      </c>
      <c r="D1024" s="3">
        <f>Pharm!C1008</f>
        <v>1102</v>
      </c>
      <c r="E1024" s="3">
        <f>Pharm!D1008</f>
        <v>164</v>
      </c>
      <c r="F1024" s="3">
        <f>Pharm!E1008</f>
        <v>19</v>
      </c>
      <c r="G1024" s="3">
        <f>Pharm!F1008</f>
        <v>2</v>
      </c>
    </row>
    <row r="1025" spans="2:7" ht="15" customHeight="1" x14ac:dyDescent="0.25">
      <c r="B1025" s="3">
        <f>Pharm!A1009</f>
        <v>50658</v>
      </c>
      <c r="C1025" s="3">
        <f>Pharm!B1009</f>
        <v>40498.157562745801</v>
      </c>
      <c r="D1025" s="3">
        <f>Pharm!C1009</f>
        <v>1148</v>
      </c>
      <c r="E1025" s="3">
        <f>Pharm!D1009</f>
        <v>135</v>
      </c>
      <c r="F1025" s="3">
        <f>Pharm!E1009</f>
        <v>21</v>
      </c>
      <c r="G1025" s="3">
        <f>Pharm!F1009</f>
        <v>3</v>
      </c>
    </row>
    <row r="1026" spans="2:7" ht="15" customHeight="1" x14ac:dyDescent="0.25">
      <c r="B1026" s="3">
        <f>Pharm!A1010</f>
        <v>50693</v>
      </c>
      <c r="C1026" s="3">
        <f>Pharm!B1010</f>
        <v>40498.286374495445</v>
      </c>
      <c r="D1026" s="3">
        <f>Pharm!C1010</f>
        <v>1024</v>
      </c>
      <c r="E1026" s="3">
        <f>Pharm!D1010</f>
        <v>183</v>
      </c>
      <c r="F1026" s="3">
        <f>Pharm!E1010</f>
        <v>13</v>
      </c>
      <c r="G1026" s="3">
        <f>Pharm!F1010</f>
        <v>3</v>
      </c>
    </row>
    <row r="1027" spans="2:7" ht="15" customHeight="1" x14ac:dyDescent="0.25">
      <c r="B1027" s="3">
        <f>Pharm!A1011</f>
        <v>50736</v>
      </c>
      <c r="C1027" s="3">
        <f>Pharm!B1011</f>
        <v>40498.393118922249</v>
      </c>
      <c r="D1027" s="3">
        <f>Pharm!C1011</f>
        <v>1148</v>
      </c>
      <c r="E1027" s="3">
        <f>Pharm!D1011</f>
        <v>138</v>
      </c>
      <c r="F1027" s="3">
        <f>Pharm!E1011</f>
        <v>30</v>
      </c>
      <c r="G1027" s="3">
        <f>Pharm!F1011</f>
        <v>1</v>
      </c>
    </row>
    <row r="1028" spans="2:7" ht="15" customHeight="1" x14ac:dyDescent="0.25">
      <c r="B1028" s="3">
        <f>Pharm!A1012</f>
        <v>50783</v>
      </c>
      <c r="C1028" s="3">
        <f>Pharm!B1012</f>
        <v>40498.677329664701</v>
      </c>
      <c r="D1028" s="3">
        <f>Pharm!C1012</f>
        <v>1007</v>
      </c>
      <c r="E1028" s="3">
        <f>Pharm!D1012</f>
        <v>192</v>
      </c>
      <c r="F1028" s="3">
        <f>Pharm!E1012</f>
        <v>25</v>
      </c>
      <c r="G1028" s="3">
        <f>Pharm!F1012</f>
        <v>4</v>
      </c>
    </row>
    <row r="1029" spans="2:7" ht="15" customHeight="1" x14ac:dyDescent="0.25">
      <c r="B1029" s="3">
        <f>Pharm!A1013</f>
        <v>50820</v>
      </c>
      <c r="C1029" s="3">
        <f>Pharm!B1013</f>
        <v>40498.729948105545</v>
      </c>
      <c r="D1029" s="3">
        <f>Pharm!C1013</f>
        <v>1121</v>
      </c>
      <c r="E1029" s="3">
        <f>Pharm!D1013</f>
        <v>135</v>
      </c>
      <c r="F1029" s="3">
        <f>Pharm!E1013</f>
        <v>25</v>
      </c>
      <c r="G1029" s="3">
        <f>Pharm!F1013</f>
        <v>2</v>
      </c>
    </row>
    <row r="1030" spans="2:7" ht="15" customHeight="1" x14ac:dyDescent="0.25">
      <c r="B1030" s="3">
        <f>Pharm!A1014</f>
        <v>50859</v>
      </c>
      <c r="C1030" s="3">
        <f>Pharm!B1014</f>
        <v>40498.906324122174</v>
      </c>
      <c r="D1030" s="3">
        <f>Pharm!C1014</f>
        <v>1039</v>
      </c>
      <c r="E1030" s="3">
        <f>Pharm!D1014</f>
        <v>192</v>
      </c>
      <c r="F1030" s="3">
        <f>Pharm!E1014</f>
        <v>6</v>
      </c>
      <c r="G1030" s="3">
        <f>Pharm!F1014</f>
        <v>1</v>
      </c>
    </row>
    <row r="1031" spans="2:7" ht="15" customHeight="1" x14ac:dyDescent="0.25">
      <c r="B1031" s="3">
        <f>Pharm!A1015</f>
        <v>50931</v>
      </c>
      <c r="C1031" s="3">
        <f>Pharm!B1015</f>
        <v>40499.23230345155</v>
      </c>
      <c r="D1031" s="3">
        <f>Pharm!C1015</f>
        <v>1117</v>
      </c>
      <c r="E1031" s="3">
        <f>Pharm!D1015</f>
        <v>161</v>
      </c>
      <c r="F1031" s="3">
        <f>Pharm!E1015</f>
        <v>7</v>
      </c>
      <c r="G1031" s="3">
        <f>Pharm!F1015</f>
        <v>3</v>
      </c>
    </row>
    <row r="1032" spans="2:7" ht="15" customHeight="1" x14ac:dyDescent="0.25">
      <c r="B1032" s="3">
        <f>Pharm!A1016</f>
        <v>50975</v>
      </c>
      <c r="C1032" s="3">
        <f>Pharm!B1016</f>
        <v>40499.289024425809</v>
      </c>
      <c r="D1032" s="3">
        <f>Pharm!C1016</f>
        <v>1036</v>
      </c>
      <c r="E1032" s="3">
        <f>Pharm!D1016</f>
        <v>178</v>
      </c>
      <c r="F1032" s="3">
        <f>Pharm!E1016</f>
        <v>23</v>
      </c>
      <c r="G1032" s="3">
        <f>Pharm!F1016</f>
        <v>1</v>
      </c>
    </row>
    <row r="1033" spans="2:7" ht="15" customHeight="1" x14ac:dyDescent="0.25">
      <c r="B1033" s="3">
        <f>Pharm!A1017</f>
        <v>51035</v>
      </c>
      <c r="C1033" s="3">
        <f>Pharm!B1017</f>
        <v>40499.687003017083</v>
      </c>
      <c r="D1033" s="3">
        <f>Pharm!C1017</f>
        <v>1081</v>
      </c>
      <c r="E1033" s="3">
        <f>Pharm!D1017</f>
        <v>192</v>
      </c>
      <c r="F1033" s="3">
        <f>Pharm!E1017</f>
        <v>7</v>
      </c>
      <c r="G1033" s="3">
        <f>Pharm!F1017</f>
        <v>4</v>
      </c>
    </row>
    <row r="1034" spans="2:7" ht="15" customHeight="1" x14ac:dyDescent="0.25">
      <c r="B1034" s="3">
        <f>Pharm!A1018</f>
        <v>51131</v>
      </c>
      <c r="C1034" s="3">
        <f>Pharm!B1018</f>
        <v>40499.799778082554</v>
      </c>
      <c r="D1034" s="3">
        <f>Pharm!C1018</f>
        <v>1089</v>
      </c>
      <c r="E1034" s="3">
        <f>Pharm!D1018</f>
        <v>171</v>
      </c>
      <c r="F1034" s="3">
        <f>Pharm!E1018</f>
        <v>13</v>
      </c>
      <c r="G1034" s="3">
        <f>Pharm!F1018</f>
        <v>2</v>
      </c>
    </row>
    <row r="1035" spans="2:7" ht="15" customHeight="1" x14ac:dyDescent="0.25">
      <c r="B1035" s="3">
        <f>Pharm!A1019</f>
        <v>51195</v>
      </c>
      <c r="C1035" s="3">
        <f>Pharm!B1019</f>
        <v>40499.937119415408</v>
      </c>
      <c r="D1035" s="3">
        <f>Pharm!C1019</f>
        <v>1093</v>
      </c>
      <c r="E1035" s="3">
        <f>Pharm!D1019</f>
        <v>183</v>
      </c>
      <c r="F1035" s="3">
        <f>Pharm!E1019</f>
        <v>7</v>
      </c>
      <c r="G1035" s="3">
        <f>Pharm!F1019</f>
        <v>3</v>
      </c>
    </row>
    <row r="1036" spans="2:7" ht="15" customHeight="1" x14ac:dyDescent="0.25">
      <c r="B1036" s="3">
        <f>Pharm!A1020</f>
        <v>51213</v>
      </c>
      <c r="C1036" s="3">
        <f>Pharm!B1020</f>
        <v>40499.95504176103</v>
      </c>
      <c r="D1036" s="3">
        <f>Pharm!C1020</f>
        <v>1016</v>
      </c>
      <c r="E1036" s="3">
        <f>Pharm!D1020</f>
        <v>145</v>
      </c>
      <c r="F1036" s="3">
        <f>Pharm!E1020</f>
        <v>17</v>
      </c>
      <c r="G1036" s="3">
        <f>Pharm!F1020</f>
        <v>2</v>
      </c>
    </row>
    <row r="1037" spans="2:7" ht="15" customHeight="1" x14ac:dyDescent="0.25">
      <c r="B1037" s="3">
        <f>Pharm!A1021</f>
        <v>51311</v>
      </c>
      <c r="C1037" s="3">
        <f>Pharm!B1021</f>
        <v>40500.076706175525</v>
      </c>
      <c r="D1037" s="3">
        <f>Pharm!C1021</f>
        <v>1015</v>
      </c>
      <c r="E1037" s="3">
        <f>Pharm!D1021</f>
        <v>177</v>
      </c>
      <c r="F1037" s="3">
        <f>Pharm!E1021</f>
        <v>2</v>
      </c>
      <c r="G1037" s="3">
        <f>Pharm!F1021</f>
        <v>1</v>
      </c>
    </row>
    <row r="1038" spans="2:7" ht="15" customHeight="1" x14ac:dyDescent="0.25">
      <c r="B1038" s="3">
        <f>Pharm!A1022</f>
        <v>51331</v>
      </c>
      <c r="C1038" s="3">
        <f>Pharm!B1022</f>
        <v>40500.181051374348</v>
      </c>
      <c r="D1038" s="3">
        <f>Pharm!C1022</f>
        <v>1056</v>
      </c>
      <c r="E1038" s="3">
        <f>Pharm!D1022</f>
        <v>133</v>
      </c>
      <c r="F1038" s="3">
        <f>Pharm!E1022</f>
        <v>11</v>
      </c>
      <c r="G1038" s="3">
        <f>Pharm!F1022</f>
        <v>3</v>
      </c>
    </row>
    <row r="1039" spans="2:7" ht="15" customHeight="1" x14ac:dyDescent="0.25">
      <c r="B1039" s="3">
        <f>Pharm!A1023</f>
        <v>51368</v>
      </c>
      <c r="C1039" s="3">
        <f>Pharm!B1023</f>
        <v>40500.218121107973</v>
      </c>
      <c r="D1039" s="3">
        <f>Pharm!C1023</f>
        <v>1145</v>
      </c>
      <c r="E1039" s="3">
        <f>Pharm!D1023</f>
        <v>135</v>
      </c>
      <c r="F1039" s="3">
        <f>Pharm!E1023</f>
        <v>4</v>
      </c>
      <c r="G1039" s="3">
        <f>Pharm!F1023</f>
        <v>3</v>
      </c>
    </row>
    <row r="1040" spans="2:7" ht="15" customHeight="1" x14ac:dyDescent="0.25">
      <c r="B1040" s="3">
        <f>Pharm!A1024</f>
        <v>51459</v>
      </c>
      <c r="C1040" s="3">
        <f>Pharm!B1024</f>
        <v>40500.760769462133</v>
      </c>
      <c r="D1040" s="3">
        <f>Pharm!C1024</f>
        <v>1083</v>
      </c>
      <c r="E1040" s="3">
        <f>Pharm!D1024</f>
        <v>184</v>
      </c>
      <c r="F1040" s="3">
        <f>Pharm!E1024</f>
        <v>30</v>
      </c>
      <c r="G1040" s="3">
        <f>Pharm!F1024</f>
        <v>4</v>
      </c>
    </row>
    <row r="1041" spans="2:7" ht="15" customHeight="1" x14ac:dyDescent="0.25">
      <c r="B1041" s="3">
        <f>Pharm!A1025</f>
        <v>51546</v>
      </c>
      <c r="C1041" s="3">
        <f>Pharm!B1025</f>
        <v>40500.950386401673</v>
      </c>
      <c r="D1041" s="3">
        <f>Pharm!C1025</f>
        <v>1114</v>
      </c>
      <c r="E1041" s="3">
        <f>Pharm!D1025</f>
        <v>166</v>
      </c>
      <c r="F1041" s="3">
        <f>Pharm!E1025</f>
        <v>28</v>
      </c>
      <c r="G1041" s="3">
        <f>Pharm!F1025</f>
        <v>1</v>
      </c>
    </row>
    <row r="1042" spans="2:7" ht="15" customHeight="1" x14ac:dyDescent="0.25">
      <c r="B1042" s="3">
        <f>Pharm!A1026</f>
        <v>51548</v>
      </c>
      <c r="C1042" s="3">
        <f>Pharm!B1026</f>
        <v>40500.950829811365</v>
      </c>
      <c r="D1042" s="3">
        <f>Pharm!C1026</f>
        <v>1124</v>
      </c>
      <c r="E1042" s="3">
        <f>Pharm!D1026</f>
        <v>132</v>
      </c>
      <c r="F1042" s="3">
        <f>Pharm!E1026</f>
        <v>29</v>
      </c>
      <c r="G1042" s="3">
        <f>Pharm!F1026</f>
        <v>1</v>
      </c>
    </row>
    <row r="1043" spans="2:7" ht="15" customHeight="1" x14ac:dyDescent="0.25">
      <c r="B1043" s="3">
        <f>Pharm!A1027</f>
        <v>51580</v>
      </c>
      <c r="C1043" s="3">
        <f>Pharm!B1027</f>
        <v>40500.95642991487</v>
      </c>
      <c r="D1043" s="3">
        <f>Pharm!C1027</f>
        <v>1014</v>
      </c>
      <c r="E1043" s="3">
        <f>Pharm!D1027</f>
        <v>162</v>
      </c>
      <c r="F1043" s="3">
        <f>Pharm!E1027</f>
        <v>17</v>
      </c>
      <c r="G1043" s="3">
        <f>Pharm!F1027</f>
        <v>1</v>
      </c>
    </row>
    <row r="1044" spans="2:7" ht="15" customHeight="1" x14ac:dyDescent="0.25">
      <c r="B1044" s="3">
        <f>Pharm!A1028</f>
        <v>51596</v>
      </c>
      <c r="C1044" s="3">
        <f>Pharm!B1028</f>
        <v>40500.999136560633</v>
      </c>
      <c r="D1044" s="3">
        <f>Pharm!C1028</f>
        <v>1004</v>
      </c>
      <c r="E1044" s="3">
        <f>Pharm!D1028</f>
        <v>170</v>
      </c>
      <c r="F1044" s="3">
        <f>Pharm!E1028</f>
        <v>30</v>
      </c>
      <c r="G1044" s="3">
        <f>Pharm!F1028</f>
        <v>1</v>
      </c>
    </row>
    <row r="1045" spans="2:7" ht="15" customHeight="1" x14ac:dyDescent="0.25">
      <c r="B1045" s="3">
        <f>Pharm!A1029</f>
        <v>51638</v>
      </c>
      <c r="C1045" s="3">
        <f>Pharm!B1029</f>
        <v>40501.101129511066</v>
      </c>
      <c r="D1045" s="3">
        <f>Pharm!C1029</f>
        <v>1024</v>
      </c>
      <c r="E1045" s="3">
        <f>Pharm!D1029</f>
        <v>188</v>
      </c>
      <c r="F1045" s="3">
        <f>Pharm!E1029</f>
        <v>9</v>
      </c>
      <c r="G1045" s="3">
        <f>Pharm!F1029</f>
        <v>1</v>
      </c>
    </row>
    <row r="1046" spans="2:7" ht="15" customHeight="1" x14ac:dyDescent="0.25">
      <c r="B1046" s="3">
        <f>Pharm!A1030</f>
        <v>51737</v>
      </c>
      <c r="C1046" s="3">
        <f>Pharm!B1030</f>
        <v>40501.116518991978</v>
      </c>
      <c r="D1046" s="3">
        <f>Pharm!C1030</f>
        <v>1140</v>
      </c>
      <c r="E1046" s="3">
        <f>Pharm!D1030</f>
        <v>154</v>
      </c>
      <c r="F1046" s="3">
        <f>Pharm!E1030</f>
        <v>22</v>
      </c>
      <c r="G1046" s="3">
        <f>Pharm!F1030</f>
        <v>4</v>
      </c>
    </row>
    <row r="1047" spans="2:7" ht="15" customHeight="1" x14ac:dyDescent="0.25">
      <c r="B1047" s="3">
        <f>Pharm!A1031</f>
        <v>51760</v>
      </c>
      <c r="C1047" s="3">
        <f>Pharm!B1031</f>
        <v>40501.136639432196</v>
      </c>
      <c r="D1047" s="3">
        <f>Pharm!C1031</f>
        <v>1027</v>
      </c>
      <c r="E1047" s="3">
        <f>Pharm!D1031</f>
        <v>166</v>
      </c>
      <c r="F1047" s="3">
        <f>Pharm!E1031</f>
        <v>1</v>
      </c>
      <c r="G1047" s="3">
        <f>Pharm!F1031</f>
        <v>2</v>
      </c>
    </row>
    <row r="1048" spans="2:7" ht="15" customHeight="1" x14ac:dyDescent="0.25">
      <c r="B1048" s="3">
        <f>Pharm!A1032</f>
        <v>51779</v>
      </c>
      <c r="C1048" s="3">
        <f>Pharm!B1032</f>
        <v>40501.179182763597</v>
      </c>
      <c r="D1048" s="3">
        <f>Pharm!C1032</f>
        <v>1070</v>
      </c>
      <c r="E1048" s="3">
        <f>Pharm!D1032</f>
        <v>166</v>
      </c>
      <c r="F1048" s="3">
        <f>Pharm!E1032</f>
        <v>2</v>
      </c>
      <c r="G1048" s="3">
        <f>Pharm!F1032</f>
        <v>3</v>
      </c>
    </row>
    <row r="1049" spans="2:7" ht="15" customHeight="1" x14ac:dyDescent="0.25">
      <c r="B1049" s="3">
        <f>Pharm!A1033</f>
        <v>51869</v>
      </c>
      <c r="C1049" s="3">
        <f>Pharm!B1033</f>
        <v>40501.353207086511</v>
      </c>
      <c r="D1049" s="3">
        <f>Pharm!C1033</f>
        <v>1073</v>
      </c>
      <c r="E1049" s="3">
        <f>Pharm!D1033</f>
        <v>179</v>
      </c>
      <c r="F1049" s="3">
        <f>Pharm!E1033</f>
        <v>5</v>
      </c>
      <c r="G1049" s="3">
        <f>Pharm!F1033</f>
        <v>2</v>
      </c>
    </row>
    <row r="1050" spans="2:7" ht="15" customHeight="1" x14ac:dyDescent="0.25">
      <c r="B1050" s="3">
        <f>Pharm!A1034</f>
        <v>51916</v>
      </c>
      <c r="C1050" s="3">
        <f>Pharm!B1034</f>
        <v>40501.656764411942</v>
      </c>
      <c r="D1050" s="3">
        <f>Pharm!C1034</f>
        <v>1044</v>
      </c>
      <c r="E1050" s="3">
        <f>Pharm!D1034</f>
        <v>169</v>
      </c>
      <c r="F1050" s="3">
        <f>Pharm!E1034</f>
        <v>23</v>
      </c>
      <c r="G1050" s="3">
        <f>Pharm!F1034</f>
        <v>2</v>
      </c>
    </row>
    <row r="1051" spans="2:7" ht="15" customHeight="1" x14ac:dyDescent="0.25">
      <c r="B1051" s="3">
        <f>Pharm!A1035</f>
        <v>51936</v>
      </c>
      <c r="C1051" s="3">
        <f>Pharm!B1035</f>
        <v>40501.699413128066</v>
      </c>
      <c r="D1051" s="3">
        <f>Pharm!C1035</f>
        <v>1137</v>
      </c>
      <c r="E1051" s="3">
        <f>Pharm!D1035</f>
        <v>173</v>
      </c>
      <c r="F1051" s="3">
        <f>Pharm!E1035</f>
        <v>1</v>
      </c>
      <c r="G1051" s="3">
        <f>Pharm!F1035</f>
        <v>4</v>
      </c>
    </row>
    <row r="1052" spans="2:7" ht="15" customHeight="1" x14ac:dyDescent="0.25">
      <c r="B1052" s="3">
        <f>Pharm!A1036</f>
        <v>51999</v>
      </c>
      <c r="C1052" s="3">
        <f>Pharm!B1036</f>
        <v>40501.724907723932</v>
      </c>
      <c r="D1052" s="3">
        <f>Pharm!C1036</f>
        <v>1077</v>
      </c>
      <c r="E1052" s="3">
        <f>Pharm!D1036</f>
        <v>161</v>
      </c>
      <c r="F1052" s="3">
        <f>Pharm!E1036</f>
        <v>27</v>
      </c>
      <c r="G1052" s="3">
        <f>Pharm!F1036</f>
        <v>4</v>
      </c>
    </row>
    <row r="1053" spans="2:7" ht="15" customHeight="1" x14ac:dyDescent="0.25">
      <c r="B1053" s="3">
        <f>Pharm!A1037</f>
        <v>52057</v>
      </c>
      <c r="C1053" s="3">
        <f>Pharm!B1037</f>
        <v>40501.996856731683</v>
      </c>
      <c r="D1053" s="3">
        <f>Pharm!C1037</f>
        <v>1095</v>
      </c>
      <c r="E1053" s="3">
        <f>Pharm!D1037</f>
        <v>163</v>
      </c>
      <c r="F1053" s="3">
        <f>Pharm!E1037</f>
        <v>23</v>
      </c>
      <c r="G1053" s="3">
        <f>Pharm!F1037</f>
        <v>4</v>
      </c>
    </row>
    <row r="1054" spans="2:7" ht="15" customHeight="1" x14ac:dyDescent="0.25">
      <c r="B1054" s="3">
        <f>Pharm!A1038</f>
        <v>52077</v>
      </c>
      <c r="C1054" s="3">
        <f>Pharm!B1038</f>
        <v>40502.055281723297</v>
      </c>
      <c r="D1054" s="3">
        <f>Pharm!C1038</f>
        <v>1040</v>
      </c>
      <c r="E1054" s="3">
        <f>Pharm!D1038</f>
        <v>146</v>
      </c>
      <c r="F1054" s="3">
        <f>Pharm!E1038</f>
        <v>16</v>
      </c>
      <c r="G1054" s="3">
        <f>Pharm!F1038</f>
        <v>3</v>
      </c>
    </row>
    <row r="1055" spans="2:7" ht="15" customHeight="1" x14ac:dyDescent="0.25">
      <c r="B1055" s="3">
        <f>Pharm!A1039</f>
        <v>52107</v>
      </c>
      <c r="C1055" s="3">
        <f>Pharm!B1039</f>
        <v>40502.225938902797</v>
      </c>
      <c r="D1055" s="3">
        <f>Pharm!C1039</f>
        <v>1113</v>
      </c>
      <c r="E1055" s="3">
        <f>Pharm!D1039</f>
        <v>144</v>
      </c>
      <c r="F1055" s="3">
        <f>Pharm!E1039</f>
        <v>29</v>
      </c>
      <c r="G1055" s="3">
        <f>Pharm!F1039</f>
        <v>2</v>
      </c>
    </row>
    <row r="1056" spans="2:7" ht="15" customHeight="1" x14ac:dyDescent="0.25">
      <c r="B1056" s="3">
        <f>Pharm!A1040</f>
        <v>52117</v>
      </c>
      <c r="C1056" s="3">
        <f>Pharm!B1040</f>
        <v>40502.258075236889</v>
      </c>
      <c r="D1056" s="3">
        <f>Pharm!C1040</f>
        <v>1050</v>
      </c>
      <c r="E1056" s="3">
        <f>Pharm!D1040</f>
        <v>173</v>
      </c>
      <c r="F1056" s="3">
        <f>Pharm!E1040</f>
        <v>16</v>
      </c>
      <c r="G1056" s="3">
        <f>Pharm!F1040</f>
        <v>4</v>
      </c>
    </row>
    <row r="1057" spans="2:7" ht="15" customHeight="1" x14ac:dyDescent="0.25">
      <c r="B1057" s="3">
        <f>Pharm!A1041</f>
        <v>52153</v>
      </c>
      <c r="C1057" s="3">
        <f>Pharm!B1041</f>
        <v>40502.432655077289</v>
      </c>
      <c r="D1057" s="3">
        <f>Pharm!C1041</f>
        <v>1078</v>
      </c>
      <c r="E1057" s="3">
        <f>Pharm!D1041</f>
        <v>177</v>
      </c>
      <c r="F1057" s="3">
        <f>Pharm!E1041</f>
        <v>14</v>
      </c>
      <c r="G1057" s="3">
        <f>Pharm!F1041</f>
        <v>4</v>
      </c>
    </row>
    <row r="1058" spans="2:7" ht="15" customHeight="1" x14ac:dyDescent="0.25">
      <c r="B1058" s="3">
        <f>Pharm!A1042</f>
        <v>52186</v>
      </c>
      <c r="C1058" s="3">
        <f>Pharm!B1042</f>
        <v>40502.609449989075</v>
      </c>
      <c r="D1058" s="3">
        <f>Pharm!C1042</f>
        <v>1066</v>
      </c>
      <c r="E1058" s="3">
        <f>Pharm!D1042</f>
        <v>165</v>
      </c>
      <c r="F1058" s="3">
        <f>Pharm!E1042</f>
        <v>10</v>
      </c>
      <c r="G1058" s="3">
        <f>Pharm!F1042</f>
        <v>4</v>
      </c>
    </row>
    <row r="1059" spans="2:7" ht="15" customHeight="1" x14ac:dyDescent="0.25">
      <c r="B1059" s="3">
        <f>Pharm!A1043</f>
        <v>52195</v>
      </c>
      <c r="C1059" s="3">
        <f>Pharm!B1043</f>
        <v>40502.641894952132</v>
      </c>
      <c r="D1059" s="3">
        <f>Pharm!C1043</f>
        <v>1119</v>
      </c>
      <c r="E1059" s="3">
        <f>Pharm!D1043</f>
        <v>154</v>
      </c>
      <c r="F1059" s="3">
        <f>Pharm!E1043</f>
        <v>19</v>
      </c>
      <c r="G1059" s="3">
        <f>Pharm!F1043</f>
        <v>2</v>
      </c>
    </row>
    <row r="1060" spans="2:7" ht="15" customHeight="1" x14ac:dyDescent="0.25">
      <c r="B1060" s="3">
        <f>Pharm!A1044</f>
        <v>52265</v>
      </c>
      <c r="C1060" s="3">
        <f>Pharm!B1044</f>
        <v>40503.064830221767</v>
      </c>
      <c r="D1060" s="3">
        <f>Pharm!C1044</f>
        <v>1054</v>
      </c>
      <c r="E1060" s="3">
        <f>Pharm!D1044</f>
        <v>142</v>
      </c>
      <c r="F1060" s="3">
        <f>Pharm!E1044</f>
        <v>15</v>
      </c>
      <c r="G1060" s="3">
        <f>Pharm!F1044</f>
        <v>4</v>
      </c>
    </row>
    <row r="1061" spans="2:7" ht="15" customHeight="1" x14ac:dyDescent="0.25">
      <c r="B1061" s="3">
        <f>Pharm!A1045</f>
        <v>52289</v>
      </c>
      <c r="C1061" s="3">
        <f>Pharm!B1045</f>
        <v>40503.106354852054</v>
      </c>
      <c r="D1061" s="3">
        <f>Pharm!C1045</f>
        <v>1144</v>
      </c>
      <c r="E1061" s="3">
        <f>Pharm!D1045</f>
        <v>191</v>
      </c>
      <c r="F1061" s="3">
        <f>Pharm!E1045</f>
        <v>28</v>
      </c>
      <c r="G1061" s="3">
        <f>Pharm!F1045</f>
        <v>4</v>
      </c>
    </row>
    <row r="1062" spans="2:7" ht="15" customHeight="1" x14ac:dyDescent="0.25">
      <c r="B1062" s="3">
        <f>Pharm!A1046</f>
        <v>52379</v>
      </c>
      <c r="C1062" s="3">
        <f>Pharm!B1046</f>
        <v>40503.66668219542</v>
      </c>
      <c r="D1062" s="3">
        <f>Pharm!C1046</f>
        <v>1092</v>
      </c>
      <c r="E1062" s="3">
        <f>Pharm!D1046</f>
        <v>191</v>
      </c>
      <c r="F1062" s="3">
        <f>Pharm!E1046</f>
        <v>16</v>
      </c>
      <c r="G1062" s="3">
        <f>Pharm!F1046</f>
        <v>4</v>
      </c>
    </row>
    <row r="1063" spans="2:7" ht="15" customHeight="1" x14ac:dyDescent="0.25">
      <c r="B1063" s="3">
        <f>Pharm!A1047</f>
        <v>52421</v>
      </c>
      <c r="C1063" s="3">
        <f>Pharm!B1047</f>
        <v>40503.755291785528</v>
      </c>
      <c r="D1063" s="3">
        <f>Pharm!C1047</f>
        <v>1131</v>
      </c>
      <c r="E1063" s="3">
        <f>Pharm!D1047</f>
        <v>175</v>
      </c>
      <c r="F1063" s="3">
        <f>Pharm!E1047</f>
        <v>28</v>
      </c>
      <c r="G1063" s="3">
        <f>Pharm!F1047</f>
        <v>4</v>
      </c>
    </row>
    <row r="1064" spans="2:7" ht="15" customHeight="1" x14ac:dyDescent="0.25">
      <c r="B1064" s="3">
        <f>Pharm!A1048</f>
        <v>52456</v>
      </c>
      <c r="C1064" s="3">
        <f>Pharm!B1048</f>
        <v>40503.794627479438</v>
      </c>
      <c r="D1064" s="3">
        <f>Pharm!C1048</f>
        <v>1026</v>
      </c>
      <c r="E1064" s="3">
        <f>Pharm!D1048</f>
        <v>139</v>
      </c>
      <c r="F1064" s="3">
        <f>Pharm!E1048</f>
        <v>15</v>
      </c>
      <c r="G1064" s="3">
        <f>Pharm!F1048</f>
        <v>4</v>
      </c>
    </row>
    <row r="1065" spans="2:7" ht="15" customHeight="1" x14ac:dyDescent="0.25">
      <c r="B1065" s="3">
        <f>Pharm!A1049</f>
        <v>52510</v>
      </c>
      <c r="C1065" s="3">
        <f>Pharm!B1049</f>
        <v>40503.851640892681</v>
      </c>
      <c r="D1065" s="3">
        <f>Pharm!C1049</f>
        <v>1116</v>
      </c>
      <c r="E1065" s="3">
        <f>Pharm!D1049</f>
        <v>186</v>
      </c>
      <c r="F1065" s="3">
        <f>Pharm!E1049</f>
        <v>26</v>
      </c>
      <c r="G1065" s="3">
        <f>Pharm!F1049</f>
        <v>1</v>
      </c>
    </row>
    <row r="1066" spans="2:7" ht="15" customHeight="1" x14ac:dyDescent="0.25">
      <c r="B1066" s="3">
        <f>Pharm!A1050</f>
        <v>52516</v>
      </c>
      <c r="C1066" s="3">
        <f>Pharm!B1050</f>
        <v>40503.886196718981</v>
      </c>
      <c r="D1066" s="3">
        <f>Pharm!C1050</f>
        <v>1019</v>
      </c>
      <c r="E1066" s="3">
        <f>Pharm!D1050</f>
        <v>154</v>
      </c>
      <c r="F1066" s="3">
        <f>Pharm!E1050</f>
        <v>21</v>
      </c>
      <c r="G1066" s="3">
        <f>Pharm!F1050</f>
        <v>2</v>
      </c>
    </row>
    <row r="1067" spans="2:7" ht="15" customHeight="1" x14ac:dyDescent="0.25">
      <c r="B1067" s="3">
        <f>Pharm!A1051</f>
        <v>52562</v>
      </c>
      <c r="C1067" s="3">
        <f>Pharm!B1051</f>
        <v>40503.918016002826</v>
      </c>
      <c r="D1067" s="3">
        <f>Pharm!C1051</f>
        <v>1012</v>
      </c>
      <c r="E1067" s="3">
        <f>Pharm!D1051</f>
        <v>184</v>
      </c>
      <c r="F1067" s="3">
        <f>Pharm!E1051</f>
        <v>12</v>
      </c>
      <c r="G1067" s="3">
        <f>Pharm!F1051</f>
        <v>2</v>
      </c>
    </row>
    <row r="1068" spans="2:7" ht="15" customHeight="1" x14ac:dyDescent="0.25">
      <c r="B1068" s="3">
        <f>Pharm!A1052</f>
        <v>52587</v>
      </c>
      <c r="C1068" s="3">
        <f>Pharm!B1052</f>
        <v>40504.018330274142</v>
      </c>
      <c r="D1068" s="3">
        <f>Pharm!C1052</f>
        <v>1077</v>
      </c>
      <c r="E1068" s="3">
        <f>Pharm!D1052</f>
        <v>140</v>
      </c>
      <c r="F1068" s="3">
        <f>Pharm!E1052</f>
        <v>16</v>
      </c>
      <c r="G1068" s="3">
        <f>Pharm!F1052</f>
        <v>3</v>
      </c>
    </row>
    <row r="1069" spans="2:7" ht="15" customHeight="1" x14ac:dyDescent="0.25">
      <c r="B1069" s="3">
        <f>Pharm!A1053</f>
        <v>52685</v>
      </c>
      <c r="C1069" s="3">
        <f>Pharm!B1053</f>
        <v>40504.473036457821</v>
      </c>
      <c r="D1069" s="3">
        <f>Pharm!C1053</f>
        <v>1149</v>
      </c>
      <c r="E1069" s="3">
        <f>Pharm!D1053</f>
        <v>164</v>
      </c>
      <c r="F1069" s="3">
        <f>Pharm!E1053</f>
        <v>28</v>
      </c>
      <c r="G1069" s="3">
        <f>Pharm!F1053</f>
        <v>1</v>
      </c>
    </row>
    <row r="1070" spans="2:7" ht="15" customHeight="1" x14ac:dyDescent="0.25">
      <c r="B1070" s="3">
        <f>Pharm!A1054</f>
        <v>52726</v>
      </c>
      <c r="C1070" s="3">
        <f>Pharm!B1054</f>
        <v>40504.552165068068</v>
      </c>
      <c r="D1070" s="3">
        <f>Pharm!C1054</f>
        <v>1119</v>
      </c>
      <c r="E1070" s="3">
        <f>Pharm!D1054</f>
        <v>161</v>
      </c>
      <c r="F1070" s="3">
        <f>Pharm!E1054</f>
        <v>14</v>
      </c>
      <c r="G1070" s="3">
        <f>Pharm!F1054</f>
        <v>1</v>
      </c>
    </row>
    <row r="1071" spans="2:7" ht="15" customHeight="1" x14ac:dyDescent="0.25">
      <c r="B1071" s="3">
        <f>Pharm!A1055</f>
        <v>52775</v>
      </c>
      <c r="C1071" s="3">
        <f>Pharm!B1055</f>
        <v>40504.693599175291</v>
      </c>
      <c r="D1071" s="3">
        <f>Pharm!C1055</f>
        <v>1006</v>
      </c>
      <c r="E1071" s="3">
        <f>Pharm!D1055</f>
        <v>149</v>
      </c>
      <c r="F1071" s="3">
        <f>Pharm!E1055</f>
        <v>28</v>
      </c>
      <c r="G1071" s="3">
        <f>Pharm!F1055</f>
        <v>3</v>
      </c>
    </row>
    <row r="1072" spans="2:7" ht="15" customHeight="1" x14ac:dyDescent="0.25">
      <c r="B1072" s="3">
        <f>Pharm!A1056</f>
        <v>52829</v>
      </c>
      <c r="C1072" s="3">
        <f>Pharm!B1056</f>
        <v>40504.874805044587</v>
      </c>
      <c r="D1072" s="3">
        <f>Pharm!C1056</f>
        <v>1103</v>
      </c>
      <c r="E1072" s="3">
        <f>Pharm!D1056</f>
        <v>170</v>
      </c>
      <c r="F1072" s="3">
        <f>Pharm!E1056</f>
        <v>26</v>
      </c>
      <c r="G1072" s="3">
        <f>Pharm!F1056</f>
        <v>4</v>
      </c>
    </row>
    <row r="1073" spans="2:7" ht="15" customHeight="1" x14ac:dyDescent="0.25">
      <c r="B1073" s="3">
        <f>Pharm!A1057</f>
        <v>52843</v>
      </c>
      <c r="C1073" s="3">
        <f>Pharm!B1057</f>
        <v>40504.972389105162</v>
      </c>
      <c r="D1073" s="3">
        <f>Pharm!C1057</f>
        <v>1026</v>
      </c>
      <c r="E1073" s="3">
        <f>Pharm!D1057</f>
        <v>157</v>
      </c>
      <c r="F1073" s="3">
        <f>Pharm!E1057</f>
        <v>11</v>
      </c>
      <c r="G1073" s="3">
        <f>Pharm!F1057</f>
        <v>2</v>
      </c>
    </row>
    <row r="1074" spans="2:7" ht="15" customHeight="1" x14ac:dyDescent="0.25">
      <c r="B1074" s="3">
        <f>Pharm!A1058</f>
        <v>52856</v>
      </c>
      <c r="C1074" s="3">
        <f>Pharm!B1058</f>
        <v>40504.979813379359</v>
      </c>
      <c r="D1074" s="3">
        <f>Pharm!C1058</f>
        <v>1002</v>
      </c>
      <c r="E1074" s="3">
        <f>Pharm!D1058</f>
        <v>141</v>
      </c>
      <c r="F1074" s="3">
        <f>Pharm!E1058</f>
        <v>19</v>
      </c>
      <c r="G1074" s="3">
        <f>Pharm!F1058</f>
        <v>2</v>
      </c>
    </row>
    <row r="1075" spans="2:7" ht="15" customHeight="1" x14ac:dyDescent="0.25">
      <c r="B1075" s="3">
        <f>Pharm!A1059</f>
        <v>52857</v>
      </c>
      <c r="C1075" s="3">
        <f>Pharm!B1059</f>
        <v>40504.983041813583</v>
      </c>
      <c r="D1075" s="3">
        <f>Pharm!C1059</f>
        <v>1024</v>
      </c>
      <c r="E1075" s="3">
        <f>Pharm!D1059</f>
        <v>161</v>
      </c>
      <c r="F1075" s="3">
        <f>Pharm!E1059</f>
        <v>14</v>
      </c>
      <c r="G1075" s="3">
        <f>Pharm!F1059</f>
        <v>4</v>
      </c>
    </row>
    <row r="1076" spans="2:7" ht="15" customHeight="1" x14ac:dyDescent="0.25">
      <c r="B1076" s="3">
        <f>Pharm!A1060</f>
        <v>52926</v>
      </c>
      <c r="C1076" s="3">
        <f>Pharm!B1060</f>
        <v>40505.193511509548</v>
      </c>
      <c r="D1076" s="3">
        <f>Pharm!C1060</f>
        <v>1120</v>
      </c>
      <c r="E1076" s="3">
        <f>Pharm!D1060</f>
        <v>140</v>
      </c>
      <c r="F1076" s="3">
        <f>Pharm!E1060</f>
        <v>29</v>
      </c>
      <c r="G1076" s="3">
        <f>Pharm!F1060</f>
        <v>4</v>
      </c>
    </row>
    <row r="1077" spans="2:7" ht="15" customHeight="1" x14ac:dyDescent="0.25">
      <c r="B1077" s="3">
        <f>Pharm!A1061</f>
        <v>52973</v>
      </c>
      <c r="C1077" s="3">
        <f>Pharm!B1061</f>
        <v>40505.460265784866</v>
      </c>
      <c r="D1077" s="3">
        <f>Pharm!C1061</f>
        <v>1031</v>
      </c>
      <c r="E1077" s="3">
        <f>Pharm!D1061</f>
        <v>146</v>
      </c>
      <c r="F1077" s="3">
        <f>Pharm!E1061</f>
        <v>4</v>
      </c>
      <c r="G1077" s="3">
        <f>Pharm!F1061</f>
        <v>1</v>
      </c>
    </row>
    <row r="1078" spans="2:7" ht="15" customHeight="1" x14ac:dyDescent="0.25">
      <c r="B1078" s="3">
        <f>Pharm!A1062</f>
        <v>53043</v>
      </c>
      <c r="C1078" s="3">
        <f>Pharm!B1062</f>
        <v>40505.574009039439</v>
      </c>
      <c r="D1078" s="3">
        <f>Pharm!C1062</f>
        <v>1124</v>
      </c>
      <c r="E1078" s="3">
        <f>Pharm!D1062</f>
        <v>154</v>
      </c>
      <c r="F1078" s="3">
        <f>Pharm!E1062</f>
        <v>6</v>
      </c>
      <c r="G1078" s="3">
        <f>Pharm!F1062</f>
        <v>3</v>
      </c>
    </row>
    <row r="1079" spans="2:7" ht="15" customHeight="1" x14ac:dyDescent="0.25">
      <c r="B1079" s="3">
        <f>Pharm!A1063</f>
        <v>53115</v>
      </c>
      <c r="C1079" s="3">
        <f>Pharm!B1063</f>
        <v>40505.831595526273</v>
      </c>
      <c r="D1079" s="3">
        <f>Pharm!C1063</f>
        <v>1028</v>
      </c>
      <c r="E1079" s="3">
        <f>Pharm!D1063</f>
        <v>143</v>
      </c>
      <c r="F1079" s="3">
        <f>Pharm!E1063</f>
        <v>10</v>
      </c>
      <c r="G1079" s="3">
        <f>Pharm!F1063</f>
        <v>4</v>
      </c>
    </row>
    <row r="1080" spans="2:7" ht="15" customHeight="1" x14ac:dyDescent="0.25">
      <c r="B1080" s="3">
        <f>Pharm!A1064</f>
        <v>53144</v>
      </c>
      <c r="C1080" s="3">
        <f>Pharm!B1064</f>
        <v>40505.922370101136</v>
      </c>
      <c r="D1080" s="3">
        <f>Pharm!C1064</f>
        <v>1025</v>
      </c>
      <c r="E1080" s="3">
        <f>Pharm!D1064</f>
        <v>137</v>
      </c>
      <c r="F1080" s="3">
        <f>Pharm!E1064</f>
        <v>2</v>
      </c>
      <c r="G1080" s="3">
        <f>Pharm!F1064</f>
        <v>1</v>
      </c>
    </row>
    <row r="1081" spans="2:7" ht="15" customHeight="1" x14ac:dyDescent="0.25">
      <c r="B1081" s="3">
        <f>Pharm!A1065</f>
        <v>53201</v>
      </c>
      <c r="C1081" s="3">
        <f>Pharm!B1065</f>
        <v>40506.040690795686</v>
      </c>
      <c r="D1081" s="3">
        <f>Pharm!C1065</f>
        <v>1016</v>
      </c>
      <c r="E1081" s="3">
        <f>Pharm!D1065</f>
        <v>147</v>
      </c>
      <c r="F1081" s="3">
        <f>Pharm!E1065</f>
        <v>18</v>
      </c>
      <c r="G1081" s="3">
        <f>Pharm!F1065</f>
        <v>4</v>
      </c>
    </row>
    <row r="1082" spans="2:7" ht="15" customHeight="1" x14ac:dyDescent="0.25">
      <c r="B1082" s="3">
        <f>Pharm!A1066</f>
        <v>53243</v>
      </c>
      <c r="C1082" s="3">
        <f>Pharm!B1066</f>
        <v>40506.154030591344</v>
      </c>
      <c r="D1082" s="3">
        <f>Pharm!C1066</f>
        <v>1100</v>
      </c>
      <c r="E1082" s="3">
        <f>Pharm!D1066</f>
        <v>159</v>
      </c>
      <c r="F1082" s="3">
        <f>Pharm!E1066</f>
        <v>1</v>
      </c>
      <c r="G1082" s="3">
        <f>Pharm!F1066</f>
        <v>4</v>
      </c>
    </row>
    <row r="1083" spans="2:7" ht="15" customHeight="1" x14ac:dyDescent="0.25">
      <c r="B1083" s="3">
        <f>Pharm!A1067</f>
        <v>53311</v>
      </c>
      <c r="C1083" s="3">
        <f>Pharm!B1067</f>
        <v>40506.387159786027</v>
      </c>
      <c r="D1083" s="3">
        <f>Pharm!C1067</f>
        <v>1110</v>
      </c>
      <c r="E1083" s="3">
        <f>Pharm!D1067</f>
        <v>135</v>
      </c>
      <c r="F1083" s="3">
        <f>Pharm!E1067</f>
        <v>30</v>
      </c>
      <c r="G1083" s="3">
        <f>Pharm!F1067</f>
        <v>2</v>
      </c>
    </row>
    <row r="1084" spans="2:7" ht="15" customHeight="1" x14ac:dyDescent="0.25">
      <c r="B1084" s="3">
        <f>Pharm!A1068</f>
        <v>53319</v>
      </c>
      <c r="C1084" s="3">
        <f>Pharm!B1068</f>
        <v>40506.398638765306</v>
      </c>
      <c r="D1084" s="3">
        <f>Pharm!C1068</f>
        <v>1030</v>
      </c>
      <c r="E1084" s="3">
        <f>Pharm!D1068</f>
        <v>188</v>
      </c>
      <c r="F1084" s="3">
        <f>Pharm!E1068</f>
        <v>19</v>
      </c>
      <c r="G1084" s="3">
        <f>Pharm!F1068</f>
        <v>3</v>
      </c>
    </row>
    <row r="1085" spans="2:7" ht="15" customHeight="1" x14ac:dyDescent="0.25">
      <c r="B1085" s="3">
        <f>Pharm!A1069</f>
        <v>53326</v>
      </c>
      <c r="C1085" s="3">
        <f>Pharm!B1069</f>
        <v>40506.419464665654</v>
      </c>
      <c r="D1085" s="3">
        <f>Pharm!C1069</f>
        <v>1073</v>
      </c>
      <c r="E1085" s="3">
        <f>Pharm!D1069</f>
        <v>154</v>
      </c>
      <c r="F1085" s="3">
        <f>Pharm!E1069</f>
        <v>23</v>
      </c>
      <c r="G1085" s="3">
        <f>Pharm!F1069</f>
        <v>4</v>
      </c>
    </row>
    <row r="1086" spans="2:7" ht="15" customHeight="1" x14ac:dyDescent="0.25">
      <c r="B1086" s="3">
        <f>Pharm!A1070</f>
        <v>53390</v>
      </c>
      <c r="C1086" s="3">
        <f>Pharm!B1070</f>
        <v>40506.593116611504</v>
      </c>
      <c r="D1086" s="3">
        <f>Pharm!C1070</f>
        <v>1004</v>
      </c>
      <c r="E1086" s="3">
        <f>Pharm!D1070</f>
        <v>138</v>
      </c>
      <c r="F1086" s="3">
        <f>Pharm!E1070</f>
        <v>13</v>
      </c>
      <c r="G1086" s="3">
        <f>Pharm!F1070</f>
        <v>4</v>
      </c>
    </row>
    <row r="1087" spans="2:7" ht="15" customHeight="1" x14ac:dyDescent="0.25">
      <c r="B1087" s="3">
        <f>Pharm!A1071</f>
        <v>53453</v>
      </c>
      <c r="C1087" s="3">
        <f>Pharm!B1071</f>
        <v>40506.761131977168</v>
      </c>
      <c r="D1087" s="3">
        <f>Pharm!C1071</f>
        <v>1035</v>
      </c>
      <c r="E1087" s="3">
        <f>Pharm!D1071</f>
        <v>189</v>
      </c>
      <c r="F1087" s="3">
        <f>Pharm!E1071</f>
        <v>4</v>
      </c>
      <c r="G1087" s="3">
        <f>Pharm!F1071</f>
        <v>3</v>
      </c>
    </row>
    <row r="1088" spans="2:7" ht="15" customHeight="1" x14ac:dyDescent="0.25">
      <c r="B1088" s="3">
        <f>Pharm!A1072</f>
        <v>53546</v>
      </c>
      <c r="C1088" s="3">
        <f>Pharm!B1072</f>
        <v>40507.04777490491</v>
      </c>
      <c r="D1088" s="3">
        <f>Pharm!C1072</f>
        <v>1074</v>
      </c>
      <c r="E1088" s="3">
        <f>Pharm!D1072</f>
        <v>143</v>
      </c>
      <c r="F1088" s="3">
        <f>Pharm!E1072</f>
        <v>15</v>
      </c>
      <c r="G1088" s="3">
        <f>Pharm!F1072</f>
        <v>4</v>
      </c>
    </row>
    <row r="1089" spans="2:7" ht="15" customHeight="1" x14ac:dyDescent="0.25">
      <c r="B1089" s="3">
        <f>Pharm!A1073</f>
        <v>53594</v>
      </c>
      <c r="C1089" s="3">
        <f>Pharm!B1073</f>
        <v>40507.08609869043</v>
      </c>
      <c r="D1089" s="3">
        <f>Pharm!C1073</f>
        <v>1066</v>
      </c>
      <c r="E1089" s="3">
        <f>Pharm!D1073</f>
        <v>136</v>
      </c>
      <c r="F1089" s="3">
        <f>Pharm!E1073</f>
        <v>10</v>
      </c>
      <c r="G1089" s="3">
        <f>Pharm!F1073</f>
        <v>3</v>
      </c>
    </row>
    <row r="1090" spans="2:7" ht="15" customHeight="1" x14ac:dyDescent="0.25">
      <c r="B1090" s="3">
        <f>Pharm!A1074</f>
        <v>53639</v>
      </c>
      <c r="C1090" s="3">
        <f>Pharm!B1074</f>
        <v>40507.094975140368</v>
      </c>
      <c r="D1090" s="3">
        <f>Pharm!C1074</f>
        <v>1118</v>
      </c>
      <c r="E1090" s="3">
        <f>Pharm!D1074</f>
        <v>173</v>
      </c>
      <c r="F1090" s="3">
        <f>Pharm!E1074</f>
        <v>20</v>
      </c>
      <c r="G1090" s="3">
        <f>Pharm!F1074</f>
        <v>4</v>
      </c>
    </row>
    <row r="1091" spans="2:7" ht="15" customHeight="1" x14ac:dyDescent="0.25">
      <c r="B1091" s="3">
        <f>Pharm!A1075</f>
        <v>53708</v>
      </c>
      <c r="C1091" s="3">
        <f>Pharm!B1075</f>
        <v>40507.474461623307</v>
      </c>
      <c r="D1091" s="3">
        <f>Pharm!C1075</f>
        <v>1116</v>
      </c>
      <c r="E1091" s="3">
        <f>Pharm!D1075</f>
        <v>138</v>
      </c>
      <c r="F1091" s="3">
        <f>Pharm!E1075</f>
        <v>6</v>
      </c>
      <c r="G1091" s="3">
        <f>Pharm!F1075</f>
        <v>4</v>
      </c>
    </row>
    <row r="1092" spans="2:7" ht="15" customHeight="1" x14ac:dyDescent="0.25">
      <c r="B1092" s="3">
        <f>Pharm!A1076</f>
        <v>53730</v>
      </c>
      <c r="C1092" s="3">
        <f>Pharm!B1076</f>
        <v>40507.502391582981</v>
      </c>
      <c r="D1092" s="3">
        <f>Pharm!C1076</f>
        <v>1003</v>
      </c>
      <c r="E1092" s="3">
        <f>Pharm!D1076</f>
        <v>180</v>
      </c>
      <c r="F1092" s="3">
        <f>Pharm!E1076</f>
        <v>1</v>
      </c>
      <c r="G1092" s="3">
        <f>Pharm!F1076</f>
        <v>1</v>
      </c>
    </row>
    <row r="1093" spans="2:7" ht="15" customHeight="1" x14ac:dyDescent="0.25">
      <c r="B1093" s="3">
        <f>Pharm!A1077</f>
        <v>53774</v>
      </c>
      <c r="C1093" s="3">
        <f>Pharm!B1077</f>
        <v>40507.786389895417</v>
      </c>
      <c r="D1093" s="3">
        <f>Pharm!C1077</f>
        <v>1123</v>
      </c>
      <c r="E1093" s="3">
        <f>Pharm!D1077</f>
        <v>182</v>
      </c>
      <c r="F1093" s="3">
        <f>Pharm!E1077</f>
        <v>7</v>
      </c>
      <c r="G1093" s="3">
        <f>Pharm!F1077</f>
        <v>1</v>
      </c>
    </row>
    <row r="1094" spans="2:7" ht="15" customHeight="1" x14ac:dyDescent="0.25">
      <c r="B1094" s="3">
        <f>Pharm!A1078</f>
        <v>53824</v>
      </c>
      <c r="C1094" s="3">
        <f>Pharm!B1078</f>
        <v>40507.953910521312</v>
      </c>
      <c r="D1094" s="3">
        <f>Pharm!C1078</f>
        <v>1080</v>
      </c>
      <c r="E1094" s="3">
        <f>Pharm!D1078</f>
        <v>139</v>
      </c>
      <c r="F1094" s="3">
        <f>Pharm!E1078</f>
        <v>20</v>
      </c>
      <c r="G1094" s="3">
        <f>Pharm!F1078</f>
        <v>3</v>
      </c>
    </row>
    <row r="1095" spans="2:7" ht="15" customHeight="1" x14ac:dyDescent="0.25">
      <c r="B1095" s="3">
        <f>Pharm!A1079</f>
        <v>53878</v>
      </c>
      <c r="C1095" s="3">
        <f>Pharm!B1079</f>
        <v>40508.259433385967</v>
      </c>
      <c r="D1095" s="3">
        <f>Pharm!C1079</f>
        <v>1116</v>
      </c>
      <c r="E1095" s="3">
        <f>Pharm!D1079</f>
        <v>155</v>
      </c>
      <c r="F1095" s="3">
        <f>Pharm!E1079</f>
        <v>11</v>
      </c>
      <c r="G1095" s="3">
        <f>Pharm!F1079</f>
        <v>1</v>
      </c>
    </row>
    <row r="1096" spans="2:7" ht="15" customHeight="1" x14ac:dyDescent="0.25">
      <c r="B1096" s="3">
        <f>Pharm!A1080</f>
        <v>53977</v>
      </c>
      <c r="C1096" s="3">
        <f>Pharm!B1080</f>
        <v>40508.63931889394</v>
      </c>
      <c r="D1096" s="3">
        <f>Pharm!C1080</f>
        <v>1135</v>
      </c>
      <c r="E1096" s="3">
        <f>Pharm!D1080</f>
        <v>170</v>
      </c>
      <c r="F1096" s="3">
        <f>Pharm!E1080</f>
        <v>4</v>
      </c>
      <c r="G1096" s="3">
        <f>Pharm!F1080</f>
        <v>2</v>
      </c>
    </row>
    <row r="1097" spans="2:7" ht="15" customHeight="1" x14ac:dyDescent="0.25">
      <c r="B1097" s="3">
        <f>Pharm!A1081</f>
        <v>54005</v>
      </c>
      <c r="C1097" s="3">
        <f>Pharm!B1081</f>
        <v>40508.800348385368</v>
      </c>
      <c r="D1097" s="3">
        <f>Pharm!C1081</f>
        <v>1029</v>
      </c>
      <c r="E1097" s="3">
        <f>Pharm!D1081</f>
        <v>135</v>
      </c>
      <c r="F1097" s="3">
        <f>Pharm!E1081</f>
        <v>8</v>
      </c>
      <c r="G1097" s="3">
        <f>Pharm!F1081</f>
        <v>4</v>
      </c>
    </row>
    <row r="1098" spans="2:7" ht="15" customHeight="1" x14ac:dyDescent="0.25">
      <c r="B1098" s="3">
        <f>Pharm!A1082</f>
        <v>54043</v>
      </c>
      <c r="C1098" s="3">
        <f>Pharm!B1082</f>
        <v>40508.923819011681</v>
      </c>
      <c r="D1098" s="3">
        <f>Pharm!C1082</f>
        <v>1047</v>
      </c>
      <c r="E1098" s="3">
        <f>Pharm!D1082</f>
        <v>135</v>
      </c>
      <c r="F1098" s="3">
        <f>Pharm!E1082</f>
        <v>14</v>
      </c>
      <c r="G1098" s="3">
        <f>Pharm!F1082</f>
        <v>3</v>
      </c>
    </row>
    <row r="1099" spans="2:7" ht="15" customHeight="1" x14ac:dyDescent="0.25">
      <c r="B1099" s="3">
        <f>Pharm!A1083</f>
        <v>54136</v>
      </c>
      <c r="C1099" s="3">
        <f>Pharm!B1083</f>
        <v>40509.57860669103</v>
      </c>
      <c r="D1099" s="3">
        <f>Pharm!C1083</f>
        <v>1149</v>
      </c>
      <c r="E1099" s="3">
        <f>Pharm!D1083</f>
        <v>135</v>
      </c>
      <c r="F1099" s="3">
        <f>Pharm!E1083</f>
        <v>26</v>
      </c>
      <c r="G1099" s="3">
        <f>Pharm!F1083</f>
        <v>1</v>
      </c>
    </row>
    <row r="1100" spans="2:7" ht="15" customHeight="1" x14ac:dyDescent="0.25">
      <c r="B1100" s="3">
        <f>Pharm!A1084</f>
        <v>54176</v>
      </c>
      <c r="C1100" s="3">
        <f>Pharm!B1084</f>
        <v>40509.578625108064</v>
      </c>
      <c r="D1100" s="3">
        <f>Pharm!C1084</f>
        <v>1042</v>
      </c>
      <c r="E1100" s="3">
        <f>Pharm!D1084</f>
        <v>160</v>
      </c>
      <c r="F1100" s="3">
        <f>Pharm!E1084</f>
        <v>6</v>
      </c>
      <c r="G1100" s="3">
        <f>Pharm!F1084</f>
        <v>3</v>
      </c>
    </row>
    <row r="1101" spans="2:7" ht="15" customHeight="1" x14ac:dyDescent="0.25">
      <c r="B1101" s="3">
        <f>Pharm!A1085</f>
        <v>54276</v>
      </c>
      <c r="C1101" s="3">
        <f>Pharm!B1085</f>
        <v>40509.647069255043</v>
      </c>
      <c r="D1101" s="3">
        <f>Pharm!C1085</f>
        <v>1100</v>
      </c>
      <c r="E1101" s="3">
        <f>Pharm!D1085</f>
        <v>156</v>
      </c>
      <c r="F1101" s="3">
        <f>Pharm!E1085</f>
        <v>12</v>
      </c>
      <c r="G1101" s="3">
        <f>Pharm!F1085</f>
        <v>3</v>
      </c>
    </row>
    <row r="1102" spans="2:7" ht="15" customHeight="1" x14ac:dyDescent="0.25">
      <c r="B1102" s="3">
        <f>Pharm!A1086</f>
        <v>54353</v>
      </c>
      <c r="C1102" s="3">
        <f>Pharm!B1086</f>
        <v>40509.766094486185</v>
      </c>
      <c r="D1102" s="3">
        <f>Pharm!C1086</f>
        <v>1040</v>
      </c>
      <c r="E1102" s="3">
        <f>Pharm!D1086</f>
        <v>163</v>
      </c>
      <c r="F1102" s="3">
        <f>Pharm!E1086</f>
        <v>1</v>
      </c>
      <c r="G1102" s="3">
        <f>Pharm!F1086</f>
        <v>4</v>
      </c>
    </row>
    <row r="1103" spans="2:7" ht="15" customHeight="1" x14ac:dyDescent="0.25">
      <c r="B1103" s="3">
        <f>Pharm!A1087</f>
        <v>54389</v>
      </c>
      <c r="C1103" s="3">
        <f>Pharm!B1087</f>
        <v>40510.016639633293</v>
      </c>
      <c r="D1103" s="3">
        <f>Pharm!C1087</f>
        <v>1089</v>
      </c>
      <c r="E1103" s="3">
        <f>Pharm!D1087</f>
        <v>174</v>
      </c>
      <c r="F1103" s="3">
        <f>Pharm!E1087</f>
        <v>23</v>
      </c>
      <c r="G1103" s="3">
        <f>Pharm!F1087</f>
        <v>1</v>
      </c>
    </row>
    <row r="1104" spans="2:7" ht="15" customHeight="1" x14ac:dyDescent="0.25">
      <c r="B1104" s="3">
        <f>Pharm!A1088</f>
        <v>54477</v>
      </c>
      <c r="C1104" s="3">
        <f>Pharm!B1088</f>
        <v>40510.064638930817</v>
      </c>
      <c r="D1104" s="3">
        <f>Pharm!C1088</f>
        <v>1112</v>
      </c>
      <c r="E1104" s="3">
        <f>Pharm!D1088</f>
        <v>153</v>
      </c>
      <c r="F1104" s="3">
        <f>Pharm!E1088</f>
        <v>16</v>
      </c>
      <c r="G1104" s="3">
        <f>Pharm!F1088</f>
        <v>1</v>
      </c>
    </row>
    <row r="1105" spans="2:7" ht="15" customHeight="1" x14ac:dyDescent="0.25">
      <c r="B1105" s="3">
        <f>Pharm!A1089</f>
        <v>54541</v>
      </c>
      <c r="C1105" s="3">
        <f>Pharm!B1089</f>
        <v>40510.224939782063</v>
      </c>
      <c r="D1105" s="3">
        <f>Pharm!C1089</f>
        <v>1062</v>
      </c>
      <c r="E1105" s="3">
        <f>Pharm!D1089</f>
        <v>166</v>
      </c>
      <c r="F1105" s="3">
        <f>Pharm!E1089</f>
        <v>30</v>
      </c>
      <c r="G1105" s="3">
        <f>Pharm!F1089</f>
        <v>3</v>
      </c>
    </row>
    <row r="1106" spans="2:7" ht="15" customHeight="1" x14ac:dyDescent="0.25">
      <c r="B1106" s="3">
        <f>Pharm!A1090</f>
        <v>54546</v>
      </c>
      <c r="C1106" s="3">
        <f>Pharm!B1090</f>
        <v>40510.257142489572</v>
      </c>
      <c r="D1106" s="3">
        <f>Pharm!C1090</f>
        <v>1006</v>
      </c>
      <c r="E1106" s="3">
        <f>Pharm!D1090</f>
        <v>160</v>
      </c>
      <c r="F1106" s="3">
        <f>Pharm!E1090</f>
        <v>25</v>
      </c>
      <c r="G1106" s="3">
        <f>Pharm!F1090</f>
        <v>4</v>
      </c>
    </row>
    <row r="1107" spans="2:7" ht="15" customHeight="1" x14ac:dyDescent="0.25">
      <c r="B1107" s="3">
        <f>Pharm!A1091</f>
        <v>54606</v>
      </c>
      <c r="C1107" s="3">
        <f>Pharm!B1091</f>
        <v>40510.367238794614</v>
      </c>
      <c r="D1107" s="3">
        <f>Pharm!C1091</f>
        <v>1024</v>
      </c>
      <c r="E1107" s="3">
        <f>Pharm!D1091</f>
        <v>192</v>
      </c>
      <c r="F1107" s="3">
        <f>Pharm!E1091</f>
        <v>12</v>
      </c>
      <c r="G1107" s="3">
        <f>Pharm!F1091</f>
        <v>1</v>
      </c>
    </row>
    <row r="1108" spans="2:7" ht="15" customHeight="1" x14ac:dyDescent="0.25">
      <c r="B1108" s="3">
        <f>Pharm!A1092</f>
        <v>54703</v>
      </c>
      <c r="C1108" s="3">
        <f>Pharm!B1092</f>
        <v>40510.645163497909</v>
      </c>
      <c r="D1108" s="3">
        <f>Pharm!C1092</f>
        <v>1064</v>
      </c>
      <c r="E1108" s="3">
        <f>Pharm!D1092</f>
        <v>139</v>
      </c>
      <c r="F1108" s="3">
        <f>Pharm!E1092</f>
        <v>21</v>
      </c>
      <c r="G1108" s="3">
        <f>Pharm!F1092</f>
        <v>4</v>
      </c>
    </row>
    <row r="1109" spans="2:7" ht="15" customHeight="1" x14ac:dyDescent="0.25">
      <c r="B1109" s="3">
        <f>Pharm!A1093</f>
        <v>54717</v>
      </c>
      <c r="C1109" s="3">
        <f>Pharm!B1093</f>
        <v>40510.709170926551</v>
      </c>
      <c r="D1109" s="3">
        <f>Pharm!C1093</f>
        <v>1002</v>
      </c>
      <c r="E1109" s="3">
        <f>Pharm!D1093</f>
        <v>133</v>
      </c>
      <c r="F1109" s="3">
        <f>Pharm!E1093</f>
        <v>8</v>
      </c>
      <c r="G1109" s="3">
        <f>Pharm!F1093</f>
        <v>4</v>
      </c>
    </row>
    <row r="1110" spans="2:7" ht="15" customHeight="1" x14ac:dyDescent="0.25">
      <c r="B1110" s="3">
        <f>Pharm!A1094</f>
        <v>54803</v>
      </c>
      <c r="C1110" s="3">
        <f>Pharm!B1094</f>
        <v>40511.069552595021</v>
      </c>
      <c r="D1110" s="3">
        <f>Pharm!C1094</f>
        <v>1126</v>
      </c>
      <c r="E1110" s="3">
        <f>Pharm!D1094</f>
        <v>175</v>
      </c>
      <c r="F1110" s="3">
        <f>Pharm!E1094</f>
        <v>21</v>
      </c>
      <c r="G1110" s="3">
        <f>Pharm!F1094</f>
        <v>4</v>
      </c>
    </row>
    <row r="1111" spans="2:7" ht="15" customHeight="1" x14ac:dyDescent="0.25">
      <c r="B1111" s="3">
        <f>Pharm!A1095</f>
        <v>54819</v>
      </c>
      <c r="C1111" s="3">
        <f>Pharm!B1095</f>
        <v>40511.124977731197</v>
      </c>
      <c r="D1111" s="3">
        <f>Pharm!C1095</f>
        <v>1121</v>
      </c>
      <c r="E1111" s="3">
        <f>Pharm!D1095</f>
        <v>139</v>
      </c>
      <c r="F1111" s="3">
        <f>Pharm!E1095</f>
        <v>17</v>
      </c>
      <c r="G1111" s="3">
        <f>Pharm!F1095</f>
        <v>4</v>
      </c>
    </row>
    <row r="1112" spans="2:7" ht="15" customHeight="1" x14ac:dyDescent="0.25">
      <c r="B1112" s="3">
        <f>Pharm!A1096</f>
        <v>54876</v>
      </c>
      <c r="C1112" s="3">
        <f>Pharm!B1096</f>
        <v>40511.2173175719</v>
      </c>
      <c r="D1112" s="3">
        <f>Pharm!C1096</f>
        <v>1118</v>
      </c>
      <c r="E1112" s="3">
        <f>Pharm!D1096</f>
        <v>162</v>
      </c>
      <c r="F1112" s="3">
        <f>Pharm!E1096</f>
        <v>23</v>
      </c>
      <c r="G1112" s="3">
        <f>Pharm!F1096</f>
        <v>3</v>
      </c>
    </row>
    <row r="1113" spans="2:7" ht="15" customHeight="1" x14ac:dyDescent="0.25">
      <c r="B1113" s="3">
        <f>Pharm!A1097</f>
        <v>54913</v>
      </c>
      <c r="C1113" s="3">
        <f>Pharm!B1097</f>
        <v>40511.240211222539</v>
      </c>
      <c r="D1113" s="3">
        <f>Pharm!C1097</f>
        <v>1122</v>
      </c>
      <c r="E1113" s="3">
        <f>Pharm!D1097</f>
        <v>189</v>
      </c>
      <c r="F1113" s="3">
        <f>Pharm!E1097</f>
        <v>5</v>
      </c>
      <c r="G1113" s="3">
        <f>Pharm!F1097</f>
        <v>4</v>
      </c>
    </row>
    <row r="1114" spans="2:7" ht="15" customHeight="1" x14ac:dyDescent="0.25">
      <c r="B1114" s="3">
        <f>Pharm!A1098</f>
        <v>54988</v>
      </c>
      <c r="C1114" s="3">
        <f>Pharm!B1098</f>
        <v>40511.348885830768</v>
      </c>
      <c r="D1114" s="3">
        <f>Pharm!C1098</f>
        <v>1024</v>
      </c>
      <c r="E1114" s="3">
        <f>Pharm!D1098</f>
        <v>174</v>
      </c>
      <c r="F1114" s="3">
        <f>Pharm!E1098</f>
        <v>4</v>
      </c>
      <c r="G1114" s="3">
        <f>Pharm!F1098</f>
        <v>4</v>
      </c>
    </row>
    <row r="1115" spans="2:7" ht="15" customHeight="1" x14ac:dyDescent="0.25">
      <c r="B1115" s="3">
        <f>Pharm!A1099</f>
        <v>55026</v>
      </c>
      <c r="C1115" s="3">
        <f>Pharm!B1099</f>
        <v>40511.427458775674</v>
      </c>
      <c r="D1115" s="3">
        <f>Pharm!C1099</f>
        <v>1038</v>
      </c>
      <c r="E1115" s="3">
        <f>Pharm!D1099</f>
        <v>136</v>
      </c>
      <c r="F1115" s="3">
        <f>Pharm!E1099</f>
        <v>14</v>
      </c>
      <c r="G1115" s="3">
        <f>Pharm!F1099</f>
        <v>3</v>
      </c>
    </row>
    <row r="1116" spans="2:7" ht="15" customHeight="1" x14ac:dyDescent="0.25">
      <c r="B1116" s="3">
        <f>Pharm!A1100</f>
        <v>55065</v>
      </c>
      <c r="C1116" s="3">
        <f>Pharm!B1100</f>
        <v>40511.623857990271</v>
      </c>
      <c r="D1116" s="3">
        <f>Pharm!C1100</f>
        <v>1131</v>
      </c>
      <c r="E1116" s="3">
        <f>Pharm!D1100</f>
        <v>151</v>
      </c>
      <c r="F1116" s="3">
        <f>Pharm!E1100</f>
        <v>29</v>
      </c>
      <c r="G1116" s="3">
        <f>Pharm!F1100</f>
        <v>1</v>
      </c>
    </row>
    <row r="1117" spans="2:7" ht="15" customHeight="1" x14ac:dyDescent="0.25">
      <c r="B1117" s="3">
        <f>Pharm!A1101</f>
        <v>55095</v>
      </c>
      <c r="C1117" s="3">
        <f>Pharm!B1101</f>
        <v>40511.682756745329</v>
      </c>
      <c r="D1117" s="3">
        <f>Pharm!C1101</f>
        <v>1113</v>
      </c>
      <c r="E1117" s="3">
        <f>Pharm!D1101</f>
        <v>186</v>
      </c>
      <c r="F1117" s="3">
        <f>Pharm!E1101</f>
        <v>26</v>
      </c>
      <c r="G1117" s="3">
        <f>Pharm!F1101</f>
        <v>1</v>
      </c>
    </row>
    <row r="1118" spans="2:7" ht="15" customHeight="1" x14ac:dyDescent="0.25">
      <c r="B1118" s="3">
        <f>Pharm!A1102</f>
        <v>55116</v>
      </c>
      <c r="C1118" s="3">
        <f>Pharm!B1102</f>
        <v>40511.702823903397</v>
      </c>
      <c r="D1118" s="3">
        <f>Pharm!C1102</f>
        <v>1057</v>
      </c>
      <c r="E1118" s="3">
        <f>Pharm!D1102</f>
        <v>161</v>
      </c>
      <c r="F1118" s="3">
        <f>Pharm!E1102</f>
        <v>2</v>
      </c>
      <c r="G1118" s="3">
        <f>Pharm!F1102</f>
        <v>4</v>
      </c>
    </row>
    <row r="1119" spans="2:7" ht="15" customHeight="1" x14ac:dyDescent="0.25">
      <c r="B1119" s="3">
        <f>Pharm!A1103</f>
        <v>55146</v>
      </c>
      <c r="C1119" s="3">
        <f>Pharm!B1103</f>
        <v>40511.810566724933</v>
      </c>
      <c r="D1119" s="3">
        <f>Pharm!C1103</f>
        <v>1016</v>
      </c>
      <c r="E1119" s="3">
        <f>Pharm!D1103</f>
        <v>154</v>
      </c>
      <c r="F1119" s="3">
        <f>Pharm!E1103</f>
        <v>8</v>
      </c>
      <c r="G1119" s="3">
        <f>Pharm!F1103</f>
        <v>2</v>
      </c>
    </row>
    <row r="1120" spans="2:7" ht="15" customHeight="1" x14ac:dyDescent="0.25">
      <c r="B1120" s="3">
        <f>Pharm!A1104</f>
        <v>55199</v>
      </c>
      <c r="C1120" s="3">
        <f>Pharm!B1104</f>
        <v>40511.868115859514</v>
      </c>
      <c r="D1120" s="3">
        <f>Pharm!C1104</f>
        <v>1111</v>
      </c>
      <c r="E1120" s="3">
        <f>Pharm!D1104</f>
        <v>146</v>
      </c>
      <c r="F1120" s="3">
        <f>Pharm!E1104</f>
        <v>26</v>
      </c>
      <c r="G1120" s="3">
        <f>Pharm!F1104</f>
        <v>1</v>
      </c>
    </row>
    <row r="1121" spans="2:7" ht="15" customHeight="1" x14ac:dyDescent="0.25">
      <c r="B1121" s="3">
        <f>Pharm!A1105</f>
        <v>55292</v>
      </c>
      <c r="C1121" s="3">
        <f>Pharm!B1105</f>
        <v>40512.033215404808</v>
      </c>
      <c r="D1121" s="3">
        <f>Pharm!C1105</f>
        <v>1026</v>
      </c>
      <c r="E1121" s="3">
        <f>Pharm!D1105</f>
        <v>157</v>
      </c>
      <c r="F1121" s="3">
        <f>Pharm!E1105</f>
        <v>16</v>
      </c>
      <c r="G1121" s="3">
        <f>Pharm!F1105</f>
        <v>1</v>
      </c>
    </row>
    <row r="1122" spans="2:7" ht="15" customHeight="1" x14ac:dyDescent="0.25">
      <c r="B1122" s="3">
        <f>Pharm!A1106</f>
        <v>55306</v>
      </c>
      <c r="C1122" s="3">
        <f>Pharm!B1106</f>
        <v>40512.06960726258</v>
      </c>
      <c r="D1122" s="3">
        <f>Pharm!C1106</f>
        <v>1075</v>
      </c>
      <c r="E1122" s="3">
        <f>Pharm!D1106</f>
        <v>151</v>
      </c>
      <c r="F1122" s="3">
        <f>Pharm!E1106</f>
        <v>6</v>
      </c>
      <c r="G1122" s="3">
        <f>Pharm!F1106</f>
        <v>2</v>
      </c>
    </row>
    <row r="1123" spans="2:7" ht="15" customHeight="1" x14ac:dyDescent="0.25">
      <c r="B1123" s="3">
        <f>Pharm!A1107</f>
        <v>55360</v>
      </c>
      <c r="C1123" s="3">
        <f>Pharm!B1107</f>
        <v>40512.439358101154</v>
      </c>
      <c r="D1123" s="3">
        <f>Pharm!C1107</f>
        <v>1027</v>
      </c>
      <c r="E1123" s="3">
        <f>Pharm!D1107</f>
        <v>180</v>
      </c>
      <c r="F1123" s="3">
        <f>Pharm!E1107</f>
        <v>1</v>
      </c>
      <c r="G1123" s="3">
        <f>Pharm!F1107</f>
        <v>1</v>
      </c>
    </row>
    <row r="1124" spans="2:7" ht="15" customHeight="1" x14ac:dyDescent="0.25">
      <c r="B1124" s="3">
        <f>Pharm!A1108</f>
        <v>55434</v>
      </c>
      <c r="C1124" s="3">
        <f>Pharm!B1108</f>
        <v>40512.623185640718</v>
      </c>
      <c r="D1124" s="3">
        <f>Pharm!C1108</f>
        <v>1047</v>
      </c>
      <c r="E1124" s="3">
        <f>Pharm!D1108</f>
        <v>140</v>
      </c>
      <c r="F1124" s="3">
        <f>Pharm!E1108</f>
        <v>22</v>
      </c>
      <c r="G1124" s="3">
        <f>Pharm!F1108</f>
        <v>4</v>
      </c>
    </row>
    <row r="1125" spans="2:7" ht="15" customHeight="1" x14ac:dyDescent="0.25">
      <c r="B1125" s="3">
        <f>Pharm!A1109</f>
        <v>55508</v>
      </c>
      <c r="C1125" s="3">
        <f>Pharm!B1109</f>
        <v>40512.682091966853</v>
      </c>
      <c r="D1125" s="3">
        <f>Pharm!C1109</f>
        <v>1089</v>
      </c>
      <c r="E1125" s="3">
        <f>Pharm!D1109</f>
        <v>189</v>
      </c>
      <c r="F1125" s="3">
        <f>Pharm!E1109</f>
        <v>17</v>
      </c>
      <c r="G1125" s="3">
        <f>Pharm!F1109</f>
        <v>3</v>
      </c>
    </row>
    <row r="1126" spans="2:7" ht="15" customHeight="1" x14ac:dyDescent="0.25">
      <c r="B1126" s="3">
        <f>Pharm!A1110</f>
        <v>55524</v>
      </c>
      <c r="C1126" s="3">
        <f>Pharm!B1110</f>
        <v>40512.72873999556</v>
      </c>
      <c r="D1126" s="3">
        <f>Pharm!C1110</f>
        <v>1132</v>
      </c>
      <c r="E1126" s="3">
        <f>Pharm!D1110</f>
        <v>133</v>
      </c>
      <c r="F1126" s="3">
        <f>Pharm!E1110</f>
        <v>25</v>
      </c>
      <c r="G1126" s="3">
        <f>Pharm!F1110</f>
        <v>3</v>
      </c>
    </row>
    <row r="1127" spans="2:7" ht="15" customHeight="1" x14ac:dyDescent="0.25">
      <c r="B1127" s="3">
        <f>Pharm!A1111</f>
        <v>55550</v>
      </c>
      <c r="C1127" s="3">
        <f>Pharm!B1111</f>
        <v>40512.798553586385</v>
      </c>
      <c r="D1127" s="3">
        <f>Pharm!C1111</f>
        <v>1018</v>
      </c>
      <c r="E1127" s="3">
        <f>Pharm!D1111</f>
        <v>175</v>
      </c>
      <c r="F1127" s="3">
        <f>Pharm!E1111</f>
        <v>20</v>
      </c>
      <c r="G1127" s="3">
        <f>Pharm!F1111</f>
        <v>2</v>
      </c>
    </row>
    <row r="1128" spans="2:7" ht="15" customHeight="1" x14ac:dyDescent="0.25">
      <c r="B1128" s="3">
        <f>Pharm!A1112</f>
        <v>55630</v>
      </c>
      <c r="C1128" s="3">
        <f>Pharm!B1112</f>
        <v>40513.107054339722</v>
      </c>
      <c r="D1128" s="3">
        <f>Pharm!C1112</f>
        <v>1026</v>
      </c>
      <c r="E1128" s="3">
        <f>Pharm!D1112</f>
        <v>144</v>
      </c>
      <c r="F1128" s="3">
        <f>Pharm!E1112</f>
        <v>10</v>
      </c>
      <c r="G1128" s="3">
        <f>Pharm!F1112</f>
        <v>3</v>
      </c>
    </row>
    <row r="1129" spans="2:7" ht="15" customHeight="1" x14ac:dyDescent="0.25">
      <c r="B1129" s="3">
        <f>Pharm!A1113</f>
        <v>55714</v>
      </c>
      <c r="C1129" s="3">
        <f>Pharm!B1113</f>
        <v>40513.152061996443</v>
      </c>
      <c r="D1129" s="3">
        <f>Pharm!C1113</f>
        <v>1071</v>
      </c>
      <c r="E1129" s="3">
        <f>Pharm!D1113</f>
        <v>186</v>
      </c>
      <c r="F1129" s="3">
        <f>Pharm!E1113</f>
        <v>17</v>
      </c>
      <c r="G1129" s="3">
        <f>Pharm!F1113</f>
        <v>3</v>
      </c>
    </row>
    <row r="1130" spans="2:7" ht="15" customHeight="1" x14ac:dyDescent="0.25">
      <c r="B1130" s="3">
        <f>Pharm!A1114</f>
        <v>55735</v>
      </c>
      <c r="C1130" s="3">
        <f>Pharm!B1114</f>
        <v>40513.221230484029</v>
      </c>
      <c r="D1130" s="3">
        <f>Pharm!C1114</f>
        <v>1104</v>
      </c>
      <c r="E1130" s="3">
        <f>Pharm!D1114</f>
        <v>183</v>
      </c>
      <c r="F1130" s="3">
        <f>Pharm!E1114</f>
        <v>19</v>
      </c>
      <c r="G1130" s="3">
        <f>Pharm!F1114</f>
        <v>3</v>
      </c>
    </row>
    <row r="1131" spans="2:7" ht="15" customHeight="1" x14ac:dyDescent="0.25">
      <c r="B1131" s="3">
        <f>Pharm!A1115</f>
        <v>55806</v>
      </c>
      <c r="C1131" s="3">
        <f>Pharm!B1115</f>
        <v>40513.241668045426</v>
      </c>
      <c r="D1131" s="3">
        <f>Pharm!C1115</f>
        <v>1131</v>
      </c>
      <c r="E1131" s="3">
        <f>Pharm!D1115</f>
        <v>179</v>
      </c>
      <c r="F1131" s="3">
        <f>Pharm!E1115</f>
        <v>12</v>
      </c>
      <c r="G1131" s="3">
        <f>Pharm!F1115</f>
        <v>4</v>
      </c>
    </row>
    <row r="1132" spans="2:7" ht="15" customHeight="1" x14ac:dyDescent="0.25">
      <c r="B1132" s="3">
        <f>Pharm!A1116</f>
        <v>55898</v>
      </c>
      <c r="C1132" s="3">
        <f>Pharm!B1116</f>
        <v>40513.746540730259</v>
      </c>
      <c r="D1132" s="3">
        <f>Pharm!C1116</f>
        <v>1051</v>
      </c>
      <c r="E1132" s="3">
        <f>Pharm!D1116</f>
        <v>178</v>
      </c>
      <c r="F1132" s="3">
        <f>Pharm!E1116</f>
        <v>26</v>
      </c>
      <c r="G1132" s="3">
        <f>Pharm!F1116</f>
        <v>2</v>
      </c>
    </row>
    <row r="1133" spans="2:7" ht="15" customHeight="1" x14ac:dyDescent="0.25">
      <c r="B1133" s="3">
        <f>Pharm!A1117</f>
        <v>55954</v>
      </c>
      <c r="C1133" s="3">
        <f>Pharm!B1117</f>
        <v>40514.082482435064</v>
      </c>
      <c r="D1133" s="3">
        <f>Pharm!C1117</f>
        <v>1063</v>
      </c>
      <c r="E1133" s="3">
        <f>Pharm!D1117</f>
        <v>135</v>
      </c>
      <c r="F1133" s="3">
        <f>Pharm!E1117</f>
        <v>23</v>
      </c>
      <c r="G1133" s="3">
        <f>Pharm!F1117</f>
        <v>2</v>
      </c>
    </row>
    <row r="1134" spans="2:7" ht="15" customHeight="1" x14ac:dyDescent="0.25">
      <c r="B1134" s="3">
        <f>Pharm!A1118</f>
        <v>55958</v>
      </c>
      <c r="C1134" s="3">
        <f>Pharm!B1118</f>
        <v>40514.086663783746</v>
      </c>
      <c r="D1134" s="3">
        <f>Pharm!C1118</f>
        <v>1093</v>
      </c>
      <c r="E1134" s="3">
        <f>Pharm!D1118</f>
        <v>133</v>
      </c>
      <c r="F1134" s="3">
        <f>Pharm!E1118</f>
        <v>30</v>
      </c>
      <c r="G1134" s="3">
        <f>Pharm!F1118</f>
        <v>4</v>
      </c>
    </row>
    <row r="1135" spans="2:7" ht="15" customHeight="1" x14ac:dyDescent="0.25">
      <c r="B1135" s="3">
        <f>Pharm!A1119</f>
        <v>56041</v>
      </c>
      <c r="C1135" s="3">
        <f>Pharm!B1119</f>
        <v>40514.447983564605</v>
      </c>
      <c r="D1135" s="3">
        <f>Pharm!C1119</f>
        <v>1070</v>
      </c>
      <c r="E1135" s="3">
        <f>Pharm!D1119</f>
        <v>179</v>
      </c>
      <c r="F1135" s="3">
        <f>Pharm!E1119</f>
        <v>6</v>
      </c>
      <c r="G1135" s="3">
        <f>Pharm!F1119</f>
        <v>2</v>
      </c>
    </row>
    <row r="1136" spans="2:7" ht="15" customHeight="1" x14ac:dyDescent="0.25">
      <c r="B1136" s="3">
        <f>Pharm!A1120</f>
        <v>56110</v>
      </c>
      <c r="C1136" s="3">
        <f>Pharm!B1120</f>
        <v>40514.670586713677</v>
      </c>
      <c r="D1136" s="3">
        <f>Pharm!C1120</f>
        <v>1134</v>
      </c>
      <c r="E1136" s="3">
        <f>Pharm!D1120</f>
        <v>133</v>
      </c>
      <c r="F1136" s="3">
        <f>Pharm!E1120</f>
        <v>18</v>
      </c>
      <c r="G1136" s="3">
        <f>Pharm!F1120</f>
        <v>3</v>
      </c>
    </row>
    <row r="1137" spans="2:7" ht="15" customHeight="1" x14ac:dyDescent="0.25">
      <c r="B1137" s="3">
        <f>Pharm!A1121</f>
        <v>56160</v>
      </c>
      <c r="C1137" s="3">
        <f>Pharm!B1121</f>
        <v>40514.833477004424</v>
      </c>
      <c r="D1137" s="3">
        <f>Pharm!C1121</f>
        <v>1052</v>
      </c>
      <c r="E1137" s="3">
        <f>Pharm!D1121</f>
        <v>168</v>
      </c>
      <c r="F1137" s="3">
        <f>Pharm!E1121</f>
        <v>23</v>
      </c>
      <c r="G1137" s="3">
        <f>Pharm!F1121</f>
        <v>4</v>
      </c>
    </row>
    <row r="1138" spans="2:7" ht="15" customHeight="1" x14ac:dyDescent="0.25">
      <c r="B1138" s="3">
        <f>Pharm!A1122</f>
        <v>56220</v>
      </c>
      <c r="C1138" s="3">
        <f>Pharm!B1122</f>
        <v>40515.259240716608</v>
      </c>
      <c r="D1138" s="3">
        <f>Pharm!C1122</f>
        <v>1147</v>
      </c>
      <c r="E1138" s="3">
        <f>Pharm!D1122</f>
        <v>179</v>
      </c>
      <c r="F1138" s="3">
        <f>Pharm!E1122</f>
        <v>17</v>
      </c>
      <c r="G1138" s="3">
        <f>Pharm!F1122</f>
        <v>2</v>
      </c>
    </row>
    <row r="1139" spans="2:7" ht="15" customHeight="1" x14ac:dyDescent="0.25">
      <c r="B1139" s="3">
        <f>Pharm!A1123</f>
        <v>56297</v>
      </c>
      <c r="C1139" s="3">
        <f>Pharm!B1123</f>
        <v>40515.28711893424</v>
      </c>
      <c r="D1139" s="3">
        <f>Pharm!C1123</f>
        <v>1066</v>
      </c>
      <c r="E1139" s="3">
        <f>Pharm!D1123</f>
        <v>186</v>
      </c>
      <c r="F1139" s="3">
        <f>Pharm!E1123</f>
        <v>25</v>
      </c>
      <c r="G1139" s="3">
        <f>Pharm!F1123</f>
        <v>2</v>
      </c>
    </row>
    <row r="1140" spans="2:7" ht="15" customHeight="1" x14ac:dyDescent="0.25">
      <c r="B1140" s="3">
        <f>Pharm!A1124</f>
        <v>56380</v>
      </c>
      <c r="C1140" s="3">
        <f>Pharm!B1124</f>
        <v>40515.658792955372</v>
      </c>
      <c r="D1140" s="3">
        <f>Pharm!C1124</f>
        <v>1126</v>
      </c>
      <c r="E1140" s="3">
        <f>Pharm!D1124</f>
        <v>172</v>
      </c>
      <c r="F1140" s="3">
        <f>Pharm!E1124</f>
        <v>12</v>
      </c>
      <c r="G1140" s="3">
        <f>Pharm!F1124</f>
        <v>3</v>
      </c>
    </row>
    <row r="1141" spans="2:7" ht="15" customHeight="1" x14ac:dyDescent="0.25">
      <c r="B1141" s="3">
        <f>Pharm!A1125</f>
        <v>56466</v>
      </c>
      <c r="C1141" s="3">
        <f>Pharm!B1125</f>
        <v>40516.214818105283</v>
      </c>
      <c r="D1141" s="3">
        <f>Pharm!C1125</f>
        <v>1121</v>
      </c>
      <c r="E1141" s="3">
        <f>Pharm!D1125</f>
        <v>141</v>
      </c>
      <c r="F1141" s="3">
        <f>Pharm!E1125</f>
        <v>26</v>
      </c>
      <c r="G1141" s="3">
        <f>Pharm!F1125</f>
        <v>1</v>
      </c>
    </row>
    <row r="1142" spans="2:7" ht="15" customHeight="1" x14ac:dyDescent="0.25">
      <c r="B1142" s="3">
        <f>Pharm!A1126</f>
        <v>56474</v>
      </c>
      <c r="C1142" s="3">
        <f>Pharm!B1126</f>
        <v>40516.259931969304</v>
      </c>
      <c r="D1142" s="3">
        <f>Pharm!C1126</f>
        <v>1067</v>
      </c>
      <c r="E1142" s="3">
        <f>Pharm!D1126</f>
        <v>171</v>
      </c>
      <c r="F1142" s="3">
        <f>Pharm!E1126</f>
        <v>6</v>
      </c>
      <c r="G1142" s="3">
        <f>Pharm!F1126</f>
        <v>3</v>
      </c>
    </row>
    <row r="1143" spans="2:7" ht="15" customHeight="1" x14ac:dyDescent="0.25">
      <c r="B1143" s="3">
        <f>Pharm!A1127</f>
        <v>56502</v>
      </c>
      <c r="C1143" s="3">
        <f>Pharm!B1127</f>
        <v>40516.376326627491</v>
      </c>
      <c r="D1143" s="3">
        <f>Pharm!C1127</f>
        <v>1029</v>
      </c>
      <c r="E1143" s="3">
        <f>Pharm!D1127</f>
        <v>180</v>
      </c>
      <c r="F1143" s="3">
        <f>Pharm!E1127</f>
        <v>10</v>
      </c>
      <c r="G1143" s="3">
        <f>Pharm!F1127</f>
        <v>3</v>
      </c>
    </row>
    <row r="1144" spans="2:7" ht="15" customHeight="1" x14ac:dyDescent="0.25">
      <c r="B1144" s="3">
        <f>Pharm!A1128</f>
        <v>56555</v>
      </c>
      <c r="C1144" s="3">
        <f>Pharm!B1128</f>
        <v>40516.739165717823</v>
      </c>
      <c r="D1144" s="3">
        <f>Pharm!C1128</f>
        <v>1142</v>
      </c>
      <c r="E1144" s="3">
        <f>Pharm!D1128</f>
        <v>156</v>
      </c>
      <c r="F1144" s="3">
        <f>Pharm!E1128</f>
        <v>29</v>
      </c>
      <c r="G1144" s="3">
        <f>Pharm!F1128</f>
        <v>3</v>
      </c>
    </row>
    <row r="1145" spans="2:7" ht="15" customHeight="1" x14ac:dyDescent="0.25">
      <c r="B1145" s="3">
        <f>Pharm!A1129</f>
        <v>56647</v>
      </c>
      <c r="C1145" s="3">
        <f>Pharm!B1129</f>
        <v>40516.907623175968</v>
      </c>
      <c r="D1145" s="3">
        <f>Pharm!C1129</f>
        <v>1073</v>
      </c>
      <c r="E1145" s="3">
        <f>Pharm!D1129</f>
        <v>177</v>
      </c>
      <c r="F1145" s="3">
        <f>Pharm!E1129</f>
        <v>30</v>
      </c>
      <c r="G1145" s="3">
        <f>Pharm!F1129</f>
        <v>1</v>
      </c>
    </row>
    <row r="1146" spans="2:7" ht="15" customHeight="1" x14ac:dyDescent="0.25">
      <c r="B1146" s="3">
        <f>Pharm!A1130</f>
        <v>56696</v>
      </c>
      <c r="C1146" s="3">
        <f>Pharm!B1130</f>
        <v>40517.068019167738</v>
      </c>
      <c r="D1146" s="3">
        <f>Pharm!C1130</f>
        <v>1024</v>
      </c>
      <c r="E1146" s="3">
        <f>Pharm!D1130</f>
        <v>147</v>
      </c>
      <c r="F1146" s="3">
        <f>Pharm!E1130</f>
        <v>29</v>
      </c>
      <c r="G1146" s="3">
        <f>Pharm!F1130</f>
        <v>4</v>
      </c>
    </row>
    <row r="1147" spans="2:7" ht="15" customHeight="1" x14ac:dyDescent="0.25">
      <c r="B1147" s="3">
        <f>Pharm!A1131</f>
        <v>56717</v>
      </c>
      <c r="C1147" s="3">
        <f>Pharm!B1131</f>
        <v>40517.162757663442</v>
      </c>
      <c r="D1147" s="3">
        <f>Pharm!C1131</f>
        <v>1038</v>
      </c>
      <c r="E1147" s="3">
        <f>Pharm!D1131</f>
        <v>149</v>
      </c>
      <c r="F1147" s="3">
        <f>Pharm!E1131</f>
        <v>22</v>
      </c>
      <c r="G1147" s="3">
        <f>Pharm!F1131</f>
        <v>2</v>
      </c>
    </row>
    <row r="1148" spans="2:7" ht="15" customHeight="1" x14ac:dyDescent="0.25">
      <c r="B1148" s="3">
        <f>Pharm!A1132</f>
        <v>56794</v>
      </c>
      <c r="C1148" s="3">
        <f>Pharm!B1132</f>
        <v>40517.618840859584</v>
      </c>
      <c r="D1148" s="3">
        <f>Pharm!C1132</f>
        <v>1013</v>
      </c>
      <c r="E1148" s="3">
        <f>Pharm!D1132</f>
        <v>150</v>
      </c>
      <c r="F1148" s="3">
        <f>Pharm!E1132</f>
        <v>20</v>
      </c>
      <c r="G1148" s="3">
        <f>Pharm!F1132</f>
        <v>4</v>
      </c>
    </row>
    <row r="1149" spans="2:7" ht="15" customHeight="1" x14ac:dyDescent="0.25">
      <c r="B1149" s="3">
        <f>Pharm!A1133</f>
        <v>56868</v>
      </c>
      <c r="C1149" s="3">
        <f>Pharm!B1133</f>
        <v>40517.900191312663</v>
      </c>
      <c r="D1149" s="3">
        <f>Pharm!C1133</f>
        <v>1026</v>
      </c>
      <c r="E1149" s="3">
        <f>Pharm!D1133</f>
        <v>147</v>
      </c>
      <c r="F1149" s="3">
        <f>Pharm!E1133</f>
        <v>21</v>
      </c>
      <c r="G1149" s="3">
        <f>Pharm!F1133</f>
        <v>1</v>
      </c>
    </row>
    <row r="1150" spans="2:7" ht="15" customHeight="1" x14ac:dyDescent="0.25">
      <c r="B1150" s="3">
        <f>Pharm!A1134</f>
        <v>56900</v>
      </c>
      <c r="C1150" s="3">
        <f>Pharm!B1134</f>
        <v>40518.003711085883</v>
      </c>
      <c r="D1150" s="3">
        <f>Pharm!C1134</f>
        <v>1034</v>
      </c>
      <c r="E1150" s="3">
        <f>Pharm!D1134</f>
        <v>152</v>
      </c>
      <c r="F1150" s="3">
        <f>Pharm!E1134</f>
        <v>22</v>
      </c>
      <c r="G1150" s="3">
        <f>Pharm!F1134</f>
        <v>4</v>
      </c>
    </row>
    <row r="1151" spans="2:7" ht="15" customHeight="1" x14ac:dyDescent="0.25">
      <c r="B1151" s="3">
        <f>Pharm!A1135</f>
        <v>56972</v>
      </c>
      <c r="C1151" s="3">
        <f>Pharm!B1135</f>
        <v>40518.336867473954</v>
      </c>
      <c r="D1151" s="3">
        <f>Pharm!C1135</f>
        <v>1143</v>
      </c>
      <c r="E1151" s="3">
        <f>Pharm!D1135</f>
        <v>161</v>
      </c>
      <c r="F1151" s="3">
        <f>Pharm!E1135</f>
        <v>13</v>
      </c>
      <c r="G1151" s="3">
        <f>Pharm!F1135</f>
        <v>4</v>
      </c>
    </row>
    <row r="1152" spans="2:7" ht="15" customHeight="1" x14ac:dyDescent="0.25">
      <c r="B1152" s="3">
        <f>Pharm!A1136</f>
        <v>57053</v>
      </c>
      <c r="C1152" s="3">
        <f>Pharm!B1136</f>
        <v>40518.668980007162</v>
      </c>
      <c r="D1152" s="3">
        <f>Pharm!C1136</f>
        <v>1138</v>
      </c>
      <c r="E1152" s="3">
        <f>Pharm!D1136</f>
        <v>138</v>
      </c>
      <c r="F1152" s="3">
        <f>Pharm!E1136</f>
        <v>14</v>
      </c>
      <c r="G1152" s="3">
        <f>Pharm!F1136</f>
        <v>2</v>
      </c>
    </row>
    <row r="1153" spans="2:7" ht="15" customHeight="1" x14ac:dyDescent="0.25">
      <c r="B1153" s="3">
        <f>Pharm!A1137</f>
        <v>57085</v>
      </c>
      <c r="C1153" s="3">
        <f>Pharm!B1137</f>
        <v>40518.699603043489</v>
      </c>
      <c r="D1153" s="3">
        <f>Pharm!C1137</f>
        <v>1054</v>
      </c>
      <c r="E1153" s="3">
        <f>Pharm!D1137</f>
        <v>164</v>
      </c>
      <c r="F1153" s="3">
        <f>Pharm!E1137</f>
        <v>8</v>
      </c>
      <c r="G1153" s="3">
        <f>Pharm!F1137</f>
        <v>3</v>
      </c>
    </row>
    <row r="1154" spans="2:7" ht="15" customHeight="1" x14ac:dyDescent="0.25">
      <c r="B1154" s="3">
        <f>Pharm!A1138</f>
        <v>57091</v>
      </c>
      <c r="C1154" s="3">
        <f>Pharm!B1138</f>
        <v>40518.729901273189</v>
      </c>
      <c r="D1154" s="3">
        <f>Pharm!C1138</f>
        <v>1034</v>
      </c>
      <c r="E1154" s="3">
        <f>Pharm!D1138</f>
        <v>137</v>
      </c>
      <c r="F1154" s="3">
        <f>Pharm!E1138</f>
        <v>16</v>
      </c>
      <c r="G1154" s="3">
        <f>Pharm!F1138</f>
        <v>1</v>
      </c>
    </row>
    <row r="1155" spans="2:7" ht="15" customHeight="1" x14ac:dyDescent="0.25">
      <c r="B1155" s="3">
        <f>Pharm!A1139</f>
        <v>57188</v>
      </c>
      <c r="C1155" s="3">
        <f>Pharm!B1139</f>
        <v>40518.994350626235</v>
      </c>
      <c r="D1155" s="3">
        <f>Pharm!C1139</f>
        <v>1146</v>
      </c>
      <c r="E1155" s="3">
        <f>Pharm!D1139</f>
        <v>137</v>
      </c>
      <c r="F1155" s="3">
        <f>Pharm!E1139</f>
        <v>12</v>
      </c>
      <c r="G1155" s="3">
        <f>Pharm!F1139</f>
        <v>3</v>
      </c>
    </row>
    <row r="1156" spans="2:7" ht="15" customHeight="1" x14ac:dyDescent="0.25">
      <c r="B1156" s="3">
        <f>Pharm!A1140</f>
        <v>57264</v>
      </c>
      <c r="C1156" s="3">
        <f>Pharm!B1140</f>
        <v>40519.076138726508</v>
      </c>
      <c r="D1156" s="3">
        <f>Pharm!C1140</f>
        <v>1042</v>
      </c>
      <c r="E1156" s="3">
        <f>Pharm!D1140</f>
        <v>155</v>
      </c>
      <c r="F1156" s="3">
        <f>Pharm!E1140</f>
        <v>5</v>
      </c>
      <c r="G1156" s="3">
        <f>Pharm!F1140</f>
        <v>1</v>
      </c>
    </row>
    <row r="1157" spans="2:7" ht="15" customHeight="1" x14ac:dyDescent="0.25">
      <c r="B1157" s="3">
        <f>Pharm!A1141</f>
        <v>57364</v>
      </c>
      <c r="C1157" s="3">
        <f>Pharm!B1141</f>
        <v>40519.555710878783</v>
      </c>
      <c r="D1157" s="3">
        <f>Pharm!C1141</f>
        <v>1040</v>
      </c>
      <c r="E1157" s="3">
        <f>Pharm!D1141</f>
        <v>171</v>
      </c>
      <c r="F1157" s="3">
        <f>Pharm!E1141</f>
        <v>4</v>
      </c>
      <c r="G1157" s="3">
        <f>Pharm!F1141</f>
        <v>2</v>
      </c>
    </row>
    <row r="1158" spans="2:7" ht="15" customHeight="1" x14ac:dyDescent="0.25">
      <c r="B1158" s="3">
        <f>Pharm!A1142</f>
        <v>57420</v>
      </c>
      <c r="C1158" s="3">
        <f>Pharm!B1142</f>
        <v>40519.739575528838</v>
      </c>
      <c r="D1158" s="3">
        <f>Pharm!C1142</f>
        <v>1125</v>
      </c>
      <c r="E1158" s="3">
        <f>Pharm!D1142</f>
        <v>184</v>
      </c>
      <c r="F1158" s="3">
        <f>Pharm!E1142</f>
        <v>26</v>
      </c>
      <c r="G1158" s="3">
        <f>Pharm!F1142</f>
        <v>1</v>
      </c>
    </row>
    <row r="1159" spans="2:7" ht="15" customHeight="1" x14ac:dyDescent="0.25">
      <c r="B1159" s="3">
        <f>Pharm!A1143</f>
        <v>57496</v>
      </c>
      <c r="C1159" s="3">
        <f>Pharm!B1143</f>
        <v>40520.155005427878</v>
      </c>
      <c r="D1159" s="3">
        <f>Pharm!C1143</f>
        <v>1022</v>
      </c>
      <c r="E1159" s="3">
        <f>Pharm!D1143</f>
        <v>175</v>
      </c>
      <c r="F1159" s="3">
        <f>Pharm!E1143</f>
        <v>15</v>
      </c>
      <c r="G1159" s="3">
        <f>Pharm!F1143</f>
        <v>3</v>
      </c>
    </row>
    <row r="1160" spans="2:7" ht="15" customHeight="1" x14ac:dyDescent="0.25">
      <c r="B1160" s="3">
        <f>Pharm!A1144</f>
        <v>57591</v>
      </c>
      <c r="C1160" s="3">
        <f>Pharm!B1144</f>
        <v>40520.665708446912</v>
      </c>
      <c r="D1160" s="3">
        <f>Pharm!C1144</f>
        <v>1102</v>
      </c>
      <c r="E1160" s="3">
        <f>Pharm!D1144</f>
        <v>185</v>
      </c>
      <c r="F1160" s="3">
        <f>Pharm!E1144</f>
        <v>11</v>
      </c>
      <c r="G1160" s="3">
        <f>Pharm!F1144</f>
        <v>2</v>
      </c>
    </row>
    <row r="1161" spans="2:7" ht="15" customHeight="1" x14ac:dyDescent="0.25">
      <c r="B1161" s="3">
        <f>Pharm!A1145</f>
        <v>57666</v>
      </c>
      <c r="C1161" s="3">
        <f>Pharm!B1145</f>
        <v>40520.982178870428</v>
      </c>
      <c r="D1161" s="3">
        <f>Pharm!C1145</f>
        <v>1141</v>
      </c>
      <c r="E1161" s="3">
        <f>Pharm!D1145</f>
        <v>163</v>
      </c>
      <c r="F1161" s="3">
        <f>Pharm!E1145</f>
        <v>16</v>
      </c>
      <c r="G1161" s="3">
        <f>Pharm!F1145</f>
        <v>4</v>
      </c>
    </row>
    <row r="1162" spans="2:7" ht="15" customHeight="1" x14ac:dyDescent="0.25">
      <c r="B1162" s="3">
        <f>Pharm!A1146</f>
        <v>57673</v>
      </c>
      <c r="C1162" s="3">
        <f>Pharm!B1146</f>
        <v>40521.018043154181</v>
      </c>
      <c r="D1162" s="3">
        <f>Pharm!C1146</f>
        <v>1120</v>
      </c>
      <c r="E1162" s="3">
        <f>Pharm!D1146</f>
        <v>136</v>
      </c>
      <c r="F1162" s="3">
        <f>Pharm!E1146</f>
        <v>30</v>
      </c>
      <c r="G1162" s="3">
        <f>Pharm!F1146</f>
        <v>4</v>
      </c>
    </row>
    <row r="1163" spans="2:7" ht="15" customHeight="1" x14ac:dyDescent="0.25">
      <c r="B1163" s="3">
        <f>Pharm!A1147</f>
        <v>57709</v>
      </c>
      <c r="C1163" s="3">
        <f>Pharm!B1147</f>
        <v>40521.024701882074</v>
      </c>
      <c r="D1163" s="3">
        <f>Pharm!C1147</f>
        <v>1058</v>
      </c>
      <c r="E1163" s="3">
        <f>Pharm!D1147</f>
        <v>181</v>
      </c>
      <c r="F1163" s="3">
        <f>Pharm!E1147</f>
        <v>21</v>
      </c>
      <c r="G1163" s="3">
        <f>Pharm!F1147</f>
        <v>4</v>
      </c>
    </row>
    <row r="1164" spans="2:7" ht="15" customHeight="1" x14ac:dyDescent="0.25">
      <c r="B1164" s="3">
        <f>Pharm!A1148</f>
        <v>57746</v>
      </c>
      <c r="C1164" s="3">
        <f>Pharm!B1148</f>
        <v>40521.245599609938</v>
      </c>
      <c r="D1164" s="3">
        <f>Pharm!C1148</f>
        <v>1135</v>
      </c>
      <c r="E1164" s="3">
        <f>Pharm!D1148</f>
        <v>167</v>
      </c>
      <c r="F1164" s="3">
        <f>Pharm!E1148</f>
        <v>18</v>
      </c>
      <c r="G1164" s="3">
        <f>Pharm!F1148</f>
        <v>2</v>
      </c>
    </row>
    <row r="1165" spans="2:7" ht="15" customHeight="1" x14ac:dyDescent="0.25">
      <c r="B1165" s="3">
        <f>Pharm!A1149</f>
        <v>57840</v>
      </c>
      <c r="C1165" s="3">
        <f>Pharm!B1149</f>
        <v>40521.587425415615</v>
      </c>
      <c r="D1165" s="3">
        <f>Pharm!C1149</f>
        <v>1103</v>
      </c>
      <c r="E1165" s="3">
        <f>Pharm!D1149</f>
        <v>186</v>
      </c>
      <c r="F1165" s="3">
        <f>Pharm!E1149</f>
        <v>25</v>
      </c>
      <c r="G1165" s="3">
        <f>Pharm!F1149</f>
        <v>4</v>
      </c>
    </row>
    <row r="1166" spans="2:7" ht="15" customHeight="1" x14ac:dyDescent="0.25">
      <c r="B1166" s="3">
        <f>Pharm!A1150</f>
        <v>57890</v>
      </c>
      <c r="C1166" s="3">
        <f>Pharm!B1150</f>
        <v>40521.652409485592</v>
      </c>
      <c r="D1166" s="3">
        <f>Pharm!C1150</f>
        <v>1142</v>
      </c>
      <c r="E1166" s="3">
        <f>Pharm!D1150</f>
        <v>154</v>
      </c>
      <c r="F1166" s="3">
        <f>Pharm!E1150</f>
        <v>20</v>
      </c>
      <c r="G1166" s="3">
        <f>Pharm!F1150</f>
        <v>3</v>
      </c>
    </row>
    <row r="1167" spans="2:7" ht="15" customHeight="1" x14ac:dyDescent="0.25">
      <c r="B1167" s="3">
        <f>Pharm!A1151</f>
        <v>57895</v>
      </c>
      <c r="C1167" s="3">
        <f>Pharm!B1151</f>
        <v>40521.671153764204</v>
      </c>
      <c r="D1167" s="3">
        <f>Pharm!C1151</f>
        <v>1025</v>
      </c>
      <c r="E1167" s="3">
        <f>Pharm!D1151</f>
        <v>163</v>
      </c>
      <c r="F1167" s="3">
        <f>Pharm!E1151</f>
        <v>17</v>
      </c>
      <c r="G1167" s="3">
        <f>Pharm!F1151</f>
        <v>4</v>
      </c>
    </row>
    <row r="1168" spans="2:7" ht="15" customHeight="1" x14ac:dyDescent="0.25">
      <c r="B1168" s="3">
        <f>Pharm!A1152</f>
        <v>57929</v>
      </c>
      <c r="C1168" s="3">
        <f>Pharm!B1152</f>
        <v>40521.718677522309</v>
      </c>
      <c r="D1168" s="3">
        <f>Pharm!C1152</f>
        <v>1024</v>
      </c>
      <c r="E1168" s="3">
        <f>Pharm!D1152</f>
        <v>140</v>
      </c>
      <c r="F1168" s="3">
        <f>Pharm!E1152</f>
        <v>28</v>
      </c>
      <c r="G1168" s="3">
        <f>Pharm!F1152</f>
        <v>4</v>
      </c>
    </row>
    <row r="1169" spans="2:7" ht="15" customHeight="1" x14ac:dyDescent="0.25">
      <c r="B1169" s="3">
        <f>Pharm!A1153</f>
        <v>58011</v>
      </c>
      <c r="C1169" s="3">
        <f>Pharm!B1153</f>
        <v>40522.196907797646</v>
      </c>
      <c r="D1169" s="3">
        <f>Pharm!C1153</f>
        <v>1147</v>
      </c>
      <c r="E1169" s="3">
        <f>Pharm!D1153</f>
        <v>186</v>
      </c>
      <c r="F1169" s="3">
        <f>Pharm!E1153</f>
        <v>7</v>
      </c>
      <c r="G1169" s="3">
        <f>Pharm!F1153</f>
        <v>2</v>
      </c>
    </row>
    <row r="1170" spans="2:7" ht="15" customHeight="1" x14ac:dyDescent="0.25">
      <c r="B1170" s="3">
        <f>Pharm!A1154</f>
        <v>58087</v>
      </c>
      <c r="C1170" s="3">
        <f>Pharm!B1154</f>
        <v>40522.481649843663</v>
      </c>
      <c r="D1170" s="3">
        <f>Pharm!C1154</f>
        <v>1070</v>
      </c>
      <c r="E1170" s="3">
        <f>Pharm!D1154</f>
        <v>156</v>
      </c>
      <c r="F1170" s="3">
        <f>Pharm!E1154</f>
        <v>5</v>
      </c>
      <c r="G1170" s="3">
        <f>Pharm!F1154</f>
        <v>2</v>
      </c>
    </row>
    <row r="1171" spans="2:7" ht="15" customHeight="1" x14ac:dyDescent="0.25">
      <c r="B1171" s="3">
        <f>Pharm!A1155</f>
        <v>58144</v>
      </c>
      <c r="C1171" s="3">
        <f>Pharm!B1155</f>
        <v>40522.6683645394</v>
      </c>
      <c r="D1171" s="3">
        <f>Pharm!C1155</f>
        <v>1148</v>
      </c>
      <c r="E1171" s="3">
        <f>Pharm!D1155</f>
        <v>154</v>
      </c>
      <c r="F1171" s="3">
        <f>Pharm!E1155</f>
        <v>3</v>
      </c>
      <c r="G1171" s="3">
        <f>Pharm!F1155</f>
        <v>1</v>
      </c>
    </row>
    <row r="1172" spans="2:7" ht="15" customHeight="1" x14ac:dyDescent="0.25">
      <c r="B1172" s="3">
        <f>Pharm!A1156</f>
        <v>58235</v>
      </c>
      <c r="C1172" s="3">
        <f>Pharm!B1156</f>
        <v>40523.124559088043</v>
      </c>
      <c r="D1172" s="3">
        <f>Pharm!C1156</f>
        <v>1041</v>
      </c>
      <c r="E1172" s="3">
        <f>Pharm!D1156</f>
        <v>139</v>
      </c>
      <c r="F1172" s="3">
        <f>Pharm!E1156</f>
        <v>25</v>
      </c>
      <c r="G1172" s="3">
        <f>Pharm!F1156</f>
        <v>1</v>
      </c>
    </row>
    <row r="1173" spans="2:7" ht="15" customHeight="1" x14ac:dyDescent="0.25">
      <c r="B1173" s="3">
        <f>Pharm!A1157</f>
        <v>58256</v>
      </c>
      <c r="C1173" s="3">
        <f>Pharm!B1157</f>
        <v>40523.185881676407</v>
      </c>
      <c r="D1173" s="3">
        <f>Pharm!C1157</f>
        <v>1122</v>
      </c>
      <c r="E1173" s="3">
        <f>Pharm!D1157</f>
        <v>144</v>
      </c>
      <c r="F1173" s="3">
        <f>Pharm!E1157</f>
        <v>25</v>
      </c>
      <c r="G1173" s="3">
        <f>Pharm!F1157</f>
        <v>3</v>
      </c>
    </row>
    <row r="1174" spans="2:7" ht="15" customHeight="1" x14ac:dyDescent="0.25">
      <c r="B1174" s="3">
        <f>Pharm!A1158</f>
        <v>58290</v>
      </c>
      <c r="C1174" s="3">
        <f>Pharm!B1158</f>
        <v>40523.334342789276</v>
      </c>
      <c r="D1174" s="3">
        <f>Pharm!C1158</f>
        <v>1040</v>
      </c>
      <c r="E1174" s="3">
        <f>Pharm!D1158</f>
        <v>147</v>
      </c>
      <c r="F1174" s="3">
        <f>Pharm!E1158</f>
        <v>13</v>
      </c>
      <c r="G1174" s="3">
        <f>Pharm!F1158</f>
        <v>1</v>
      </c>
    </row>
    <row r="1175" spans="2:7" ht="15" customHeight="1" x14ac:dyDescent="0.25">
      <c r="B1175" s="3">
        <f>Pharm!A1159</f>
        <v>58343</v>
      </c>
      <c r="C1175" s="3">
        <f>Pharm!B1159</f>
        <v>40523.494279572216</v>
      </c>
      <c r="D1175" s="3">
        <f>Pharm!C1159</f>
        <v>1084</v>
      </c>
      <c r="E1175" s="3">
        <f>Pharm!D1159</f>
        <v>184</v>
      </c>
      <c r="F1175" s="3">
        <f>Pharm!E1159</f>
        <v>30</v>
      </c>
      <c r="G1175" s="3">
        <f>Pharm!F1159</f>
        <v>3</v>
      </c>
    </row>
    <row r="1176" spans="2:7" ht="15" customHeight="1" x14ac:dyDescent="0.25">
      <c r="B1176" s="3">
        <f>Pharm!A1160</f>
        <v>58408</v>
      </c>
      <c r="C1176" s="3">
        <f>Pharm!B1160</f>
        <v>40523.95634056873</v>
      </c>
      <c r="D1176" s="3">
        <f>Pharm!C1160</f>
        <v>1087</v>
      </c>
      <c r="E1176" s="3">
        <f>Pharm!D1160</f>
        <v>180</v>
      </c>
      <c r="F1176" s="3">
        <f>Pharm!E1160</f>
        <v>22</v>
      </c>
      <c r="G1176" s="3">
        <f>Pharm!F1160</f>
        <v>3</v>
      </c>
    </row>
    <row r="1177" spans="2:7" ht="15" customHeight="1" x14ac:dyDescent="0.25">
      <c r="B1177" s="3">
        <f>Pharm!A1161</f>
        <v>58468</v>
      </c>
      <c r="C1177" s="3">
        <f>Pharm!B1161</f>
        <v>40524.150306468226</v>
      </c>
      <c r="D1177" s="3">
        <f>Pharm!C1161</f>
        <v>1071</v>
      </c>
      <c r="E1177" s="3">
        <f>Pharm!D1161</f>
        <v>150</v>
      </c>
      <c r="F1177" s="3">
        <f>Pharm!E1161</f>
        <v>22</v>
      </c>
      <c r="G1177" s="3">
        <f>Pharm!F1161</f>
        <v>4</v>
      </c>
    </row>
    <row r="1178" spans="2:7" ht="15" customHeight="1" x14ac:dyDescent="0.25">
      <c r="B1178" s="3">
        <f>Pharm!A1162</f>
        <v>58508</v>
      </c>
      <c r="C1178" s="3">
        <f>Pharm!B1162</f>
        <v>40524.347439717792</v>
      </c>
      <c r="D1178" s="3">
        <f>Pharm!C1162</f>
        <v>1035</v>
      </c>
      <c r="E1178" s="3">
        <f>Pharm!D1162</f>
        <v>188</v>
      </c>
      <c r="F1178" s="3">
        <f>Pharm!E1162</f>
        <v>22</v>
      </c>
      <c r="G1178" s="3">
        <f>Pharm!F1162</f>
        <v>2</v>
      </c>
    </row>
    <row r="1179" spans="2:7" ht="15" customHeight="1" x14ac:dyDescent="0.25">
      <c r="B1179" s="3">
        <f>Pharm!A1163</f>
        <v>58558</v>
      </c>
      <c r="C1179" s="3">
        <f>Pharm!B1163</f>
        <v>40524.570504077135</v>
      </c>
      <c r="D1179" s="3">
        <f>Pharm!C1163</f>
        <v>1141</v>
      </c>
      <c r="E1179" s="3">
        <f>Pharm!D1163</f>
        <v>168</v>
      </c>
      <c r="F1179" s="3">
        <f>Pharm!E1163</f>
        <v>24</v>
      </c>
      <c r="G1179" s="3">
        <f>Pharm!F1163</f>
        <v>4</v>
      </c>
    </row>
    <row r="1180" spans="2:7" ht="15" customHeight="1" x14ac:dyDescent="0.25">
      <c r="B1180" s="3">
        <f>Pharm!A1164</f>
        <v>58584</v>
      </c>
      <c r="C1180" s="3">
        <f>Pharm!B1164</f>
        <v>40524.623296540754</v>
      </c>
      <c r="D1180" s="3">
        <f>Pharm!C1164</f>
        <v>1150</v>
      </c>
      <c r="E1180" s="3">
        <f>Pharm!D1164</f>
        <v>164</v>
      </c>
      <c r="F1180" s="3">
        <f>Pharm!E1164</f>
        <v>3</v>
      </c>
      <c r="G1180" s="3">
        <f>Pharm!F1164</f>
        <v>4</v>
      </c>
    </row>
    <row r="1181" spans="2:7" ht="15" customHeight="1" x14ac:dyDescent="0.25">
      <c r="B1181" s="3">
        <f>Pharm!A1165</f>
        <v>58585</v>
      </c>
      <c r="C1181" s="3">
        <f>Pharm!B1165</f>
        <v>40524.626533479452</v>
      </c>
      <c r="D1181" s="3">
        <f>Pharm!C1165</f>
        <v>1134</v>
      </c>
      <c r="E1181" s="3">
        <f>Pharm!D1165</f>
        <v>135</v>
      </c>
      <c r="F1181" s="3">
        <f>Pharm!E1165</f>
        <v>9</v>
      </c>
      <c r="G1181" s="3">
        <f>Pharm!F1165</f>
        <v>3</v>
      </c>
    </row>
    <row r="1182" spans="2:7" ht="15" customHeight="1" x14ac:dyDescent="0.25">
      <c r="B1182" s="3">
        <f>Pharm!A1166</f>
        <v>58631</v>
      </c>
      <c r="C1182" s="3">
        <f>Pharm!B1166</f>
        <v>40524.815886548706</v>
      </c>
      <c r="D1182" s="3">
        <f>Pharm!C1166</f>
        <v>1069</v>
      </c>
      <c r="E1182" s="3">
        <f>Pharm!D1166</f>
        <v>180</v>
      </c>
      <c r="F1182" s="3">
        <f>Pharm!E1166</f>
        <v>20</v>
      </c>
      <c r="G1182" s="3">
        <f>Pharm!F1166</f>
        <v>3</v>
      </c>
    </row>
    <row r="1183" spans="2:7" ht="15" customHeight="1" x14ac:dyDescent="0.25">
      <c r="B1183" s="3">
        <f>Pharm!A1167</f>
        <v>58695</v>
      </c>
      <c r="C1183" s="3">
        <f>Pharm!B1167</f>
        <v>40525.196495156073</v>
      </c>
      <c r="D1183" s="3">
        <f>Pharm!C1167</f>
        <v>1150</v>
      </c>
      <c r="E1183" s="3">
        <f>Pharm!D1167</f>
        <v>133</v>
      </c>
      <c r="F1183" s="3">
        <f>Pharm!E1167</f>
        <v>24</v>
      </c>
      <c r="G1183" s="3">
        <f>Pharm!F1167</f>
        <v>4</v>
      </c>
    </row>
    <row r="1184" spans="2:7" ht="15" customHeight="1" x14ac:dyDescent="0.25">
      <c r="B1184" s="3">
        <f>Pharm!A1168</f>
        <v>58754</v>
      </c>
      <c r="C1184" s="3">
        <f>Pharm!B1168</f>
        <v>40525.573475070334</v>
      </c>
      <c r="D1184" s="3">
        <f>Pharm!C1168</f>
        <v>1025</v>
      </c>
      <c r="E1184" s="3">
        <f>Pharm!D1168</f>
        <v>165</v>
      </c>
      <c r="F1184" s="3">
        <f>Pharm!E1168</f>
        <v>1</v>
      </c>
      <c r="G1184" s="3">
        <f>Pharm!F1168</f>
        <v>4</v>
      </c>
    </row>
    <row r="1185" spans="2:7" ht="15" customHeight="1" x14ac:dyDescent="0.25">
      <c r="B1185" s="3">
        <f>Pharm!A1169</f>
        <v>58788</v>
      </c>
      <c r="C1185" s="3">
        <f>Pharm!B1169</f>
        <v>40525.6588097813</v>
      </c>
      <c r="D1185" s="3">
        <f>Pharm!C1169</f>
        <v>1051</v>
      </c>
      <c r="E1185" s="3">
        <f>Pharm!D1169</f>
        <v>133</v>
      </c>
      <c r="F1185" s="3">
        <f>Pharm!E1169</f>
        <v>8</v>
      </c>
      <c r="G1185" s="3">
        <f>Pharm!F1169</f>
        <v>4</v>
      </c>
    </row>
    <row r="1186" spans="2:7" ht="15" customHeight="1" x14ac:dyDescent="0.25">
      <c r="B1186" s="3">
        <f>Pharm!A1170</f>
        <v>58824</v>
      </c>
      <c r="C1186" s="3">
        <f>Pharm!B1170</f>
        <v>40525.827947473939</v>
      </c>
      <c r="D1186" s="3">
        <f>Pharm!C1170</f>
        <v>1139</v>
      </c>
      <c r="E1186" s="3">
        <f>Pharm!D1170</f>
        <v>159</v>
      </c>
      <c r="F1186" s="3">
        <f>Pharm!E1170</f>
        <v>21</v>
      </c>
      <c r="G1186" s="3">
        <f>Pharm!F1170</f>
        <v>3</v>
      </c>
    </row>
    <row r="1187" spans="2:7" ht="15" customHeight="1" x14ac:dyDescent="0.25">
      <c r="B1187" s="3">
        <f>Pharm!A1171</f>
        <v>58837</v>
      </c>
      <c r="C1187" s="3">
        <f>Pharm!B1171</f>
        <v>40525.848570594499</v>
      </c>
      <c r="D1187" s="3">
        <f>Pharm!C1171</f>
        <v>1117</v>
      </c>
      <c r="E1187" s="3">
        <f>Pharm!D1171</f>
        <v>137</v>
      </c>
      <c r="F1187" s="3">
        <f>Pharm!E1171</f>
        <v>28</v>
      </c>
      <c r="G1187" s="3">
        <f>Pharm!F1171</f>
        <v>4</v>
      </c>
    </row>
    <row r="1188" spans="2:7" ht="15" customHeight="1" x14ac:dyDescent="0.25">
      <c r="B1188" s="3">
        <f>Pharm!A1172</f>
        <v>58885</v>
      </c>
      <c r="C1188" s="3">
        <f>Pharm!B1172</f>
        <v>40526.034748027676</v>
      </c>
      <c r="D1188" s="3">
        <f>Pharm!C1172</f>
        <v>1122</v>
      </c>
      <c r="E1188" s="3">
        <f>Pharm!D1172</f>
        <v>145</v>
      </c>
      <c r="F1188" s="3">
        <f>Pharm!E1172</f>
        <v>15</v>
      </c>
      <c r="G1188" s="3">
        <f>Pharm!F1172</f>
        <v>3</v>
      </c>
    </row>
    <row r="1189" spans="2:7" ht="15" customHeight="1" x14ac:dyDescent="0.25">
      <c r="B1189" s="3">
        <f>Pharm!A1173</f>
        <v>58972</v>
      </c>
      <c r="C1189" s="3">
        <f>Pharm!B1173</f>
        <v>40526.642634483171</v>
      </c>
      <c r="D1189" s="3">
        <f>Pharm!C1173</f>
        <v>1013</v>
      </c>
      <c r="E1189" s="3">
        <f>Pharm!D1173</f>
        <v>188</v>
      </c>
      <c r="F1189" s="3">
        <f>Pharm!E1173</f>
        <v>18</v>
      </c>
      <c r="G1189" s="3">
        <f>Pharm!F1173</f>
        <v>3</v>
      </c>
    </row>
    <row r="1190" spans="2:7" ht="15" customHeight="1" x14ac:dyDescent="0.25">
      <c r="B1190" s="3">
        <f>Pharm!A1174</f>
        <v>58977</v>
      </c>
      <c r="C1190" s="3">
        <f>Pharm!B1174</f>
        <v>40526.66317752099</v>
      </c>
      <c r="D1190" s="3">
        <f>Pharm!C1174</f>
        <v>1010</v>
      </c>
      <c r="E1190" s="3">
        <f>Pharm!D1174</f>
        <v>141</v>
      </c>
      <c r="F1190" s="3">
        <f>Pharm!E1174</f>
        <v>1</v>
      </c>
      <c r="G1190" s="3">
        <f>Pharm!F1174</f>
        <v>2</v>
      </c>
    </row>
    <row r="1191" spans="2:7" ht="15" customHeight="1" x14ac:dyDescent="0.25">
      <c r="B1191" s="3">
        <f>Pharm!A1175</f>
        <v>59075</v>
      </c>
      <c r="C1191" s="3">
        <f>Pharm!B1175</f>
        <v>40526.881041039553</v>
      </c>
      <c r="D1191" s="3">
        <f>Pharm!C1175</f>
        <v>1085</v>
      </c>
      <c r="E1191" s="3">
        <f>Pharm!D1175</f>
        <v>192</v>
      </c>
      <c r="F1191" s="3">
        <f>Pharm!E1175</f>
        <v>22</v>
      </c>
      <c r="G1191" s="3">
        <f>Pharm!F1175</f>
        <v>2</v>
      </c>
    </row>
    <row r="1192" spans="2:7" ht="15" customHeight="1" x14ac:dyDescent="0.25">
      <c r="B1192" s="3">
        <f>Pharm!A1176</f>
        <v>59128</v>
      </c>
      <c r="C1192" s="3">
        <f>Pharm!B1176</f>
        <v>40527.00579612593</v>
      </c>
      <c r="D1192" s="3">
        <f>Pharm!C1176</f>
        <v>1069</v>
      </c>
      <c r="E1192" s="3">
        <f>Pharm!D1176</f>
        <v>163</v>
      </c>
      <c r="F1192" s="3">
        <f>Pharm!E1176</f>
        <v>20</v>
      </c>
      <c r="G1192" s="3">
        <f>Pharm!F1176</f>
        <v>2</v>
      </c>
    </row>
    <row r="1193" spans="2:7" ht="15" customHeight="1" x14ac:dyDescent="0.25">
      <c r="B1193" s="3">
        <f>Pharm!A1177</f>
        <v>59142</v>
      </c>
      <c r="C1193" s="3">
        <f>Pharm!B1177</f>
        <v>40527.034189276957</v>
      </c>
      <c r="D1193" s="3">
        <f>Pharm!C1177</f>
        <v>1136</v>
      </c>
      <c r="E1193" s="3">
        <f>Pharm!D1177</f>
        <v>166</v>
      </c>
      <c r="F1193" s="3">
        <f>Pharm!E1177</f>
        <v>25</v>
      </c>
      <c r="G1193" s="3">
        <f>Pharm!F1177</f>
        <v>4</v>
      </c>
    </row>
    <row r="1194" spans="2:7" ht="15" customHeight="1" x14ac:dyDescent="0.25">
      <c r="B1194" s="3">
        <f>Pharm!A1178</f>
        <v>59171</v>
      </c>
      <c r="C1194" s="3">
        <f>Pharm!B1178</f>
        <v>40527.213887538528</v>
      </c>
      <c r="D1194" s="3">
        <f>Pharm!C1178</f>
        <v>1008</v>
      </c>
      <c r="E1194" s="3">
        <f>Pharm!D1178</f>
        <v>173</v>
      </c>
      <c r="F1194" s="3">
        <f>Pharm!E1178</f>
        <v>24</v>
      </c>
      <c r="G1194" s="3">
        <f>Pharm!F1178</f>
        <v>4</v>
      </c>
    </row>
    <row r="1195" spans="2:7" ht="15" customHeight="1" x14ac:dyDescent="0.25">
      <c r="B1195" s="3">
        <f>Pharm!A1179</f>
        <v>59218</v>
      </c>
      <c r="C1195" s="3">
        <f>Pharm!B1179</f>
        <v>40527.353969095217</v>
      </c>
      <c r="D1195" s="3">
        <f>Pharm!C1179</f>
        <v>1053</v>
      </c>
      <c r="E1195" s="3">
        <f>Pharm!D1179</f>
        <v>192</v>
      </c>
      <c r="F1195" s="3">
        <f>Pharm!E1179</f>
        <v>11</v>
      </c>
      <c r="G1195" s="3">
        <f>Pharm!F1179</f>
        <v>2</v>
      </c>
    </row>
    <row r="1196" spans="2:7" ht="15" customHeight="1" x14ac:dyDescent="0.25">
      <c r="B1196" s="3">
        <f>Pharm!A1180</f>
        <v>59247</v>
      </c>
      <c r="C1196" s="3">
        <f>Pharm!B1180</f>
        <v>40527.487712361632</v>
      </c>
      <c r="D1196" s="3">
        <f>Pharm!C1180</f>
        <v>1098</v>
      </c>
      <c r="E1196" s="3">
        <f>Pharm!D1180</f>
        <v>192</v>
      </c>
      <c r="F1196" s="3">
        <f>Pharm!E1180</f>
        <v>8</v>
      </c>
      <c r="G1196" s="3">
        <f>Pharm!F1180</f>
        <v>3</v>
      </c>
    </row>
    <row r="1197" spans="2:7" ht="15" customHeight="1" x14ac:dyDescent="0.25">
      <c r="B1197" s="3">
        <f>Pharm!A1181</f>
        <v>59258</v>
      </c>
      <c r="C1197" s="3">
        <f>Pharm!B1181</f>
        <v>40527.522601395773</v>
      </c>
      <c r="D1197" s="3">
        <f>Pharm!C1181</f>
        <v>1035</v>
      </c>
      <c r="E1197" s="3">
        <f>Pharm!D1181</f>
        <v>160</v>
      </c>
      <c r="F1197" s="3">
        <f>Pharm!E1181</f>
        <v>14</v>
      </c>
      <c r="G1197" s="3">
        <f>Pharm!F1181</f>
        <v>1</v>
      </c>
    </row>
    <row r="1198" spans="2:7" ht="15" customHeight="1" x14ac:dyDescent="0.25">
      <c r="B1198" s="3">
        <f>Pharm!A1182</f>
        <v>59344</v>
      </c>
      <c r="C1198" s="3">
        <f>Pharm!B1182</f>
        <v>40527.527951818833</v>
      </c>
      <c r="D1198" s="3">
        <f>Pharm!C1182</f>
        <v>1002</v>
      </c>
      <c r="E1198" s="3">
        <f>Pharm!D1182</f>
        <v>139</v>
      </c>
      <c r="F1198" s="3">
        <f>Pharm!E1182</f>
        <v>6</v>
      </c>
      <c r="G1198" s="3">
        <f>Pharm!F1182</f>
        <v>3</v>
      </c>
    </row>
    <row r="1199" spans="2:7" ht="15" customHeight="1" x14ac:dyDescent="0.25">
      <c r="B1199" s="3">
        <f>Pharm!A1183</f>
        <v>59364</v>
      </c>
      <c r="C1199" s="3">
        <f>Pharm!B1183</f>
        <v>40527.557157615323</v>
      </c>
      <c r="D1199" s="3">
        <f>Pharm!C1183</f>
        <v>1085</v>
      </c>
      <c r="E1199" s="3">
        <f>Pharm!D1183</f>
        <v>186</v>
      </c>
      <c r="F1199" s="3">
        <f>Pharm!E1183</f>
        <v>16</v>
      </c>
      <c r="G1199" s="3">
        <f>Pharm!F1183</f>
        <v>1</v>
      </c>
    </row>
    <row r="1200" spans="2:7" ht="15" customHeight="1" x14ac:dyDescent="0.25">
      <c r="B1200" s="3">
        <f>Pharm!A1184</f>
        <v>59366</v>
      </c>
      <c r="C1200" s="3">
        <f>Pharm!B1184</f>
        <v>40527.56441216301</v>
      </c>
      <c r="D1200" s="3">
        <f>Pharm!C1184</f>
        <v>1139</v>
      </c>
      <c r="E1200" s="3">
        <f>Pharm!D1184</f>
        <v>164</v>
      </c>
      <c r="F1200" s="3">
        <f>Pharm!E1184</f>
        <v>14</v>
      </c>
      <c r="G1200" s="3">
        <f>Pharm!F1184</f>
        <v>4</v>
      </c>
    </row>
    <row r="1201" spans="2:7" ht="15" customHeight="1" x14ac:dyDescent="0.25">
      <c r="B1201" s="3">
        <f>Pharm!A1185</f>
        <v>59458</v>
      </c>
      <c r="C1201" s="3">
        <f>Pharm!B1185</f>
        <v>40527.605006251193</v>
      </c>
      <c r="D1201" s="3">
        <f>Pharm!C1185</f>
        <v>1092</v>
      </c>
      <c r="E1201" s="3">
        <f>Pharm!D1185</f>
        <v>173</v>
      </c>
      <c r="F1201" s="3">
        <f>Pharm!E1185</f>
        <v>19</v>
      </c>
      <c r="G1201" s="3">
        <f>Pharm!F1185</f>
        <v>1</v>
      </c>
    </row>
    <row r="1202" spans="2:7" ht="15" customHeight="1" x14ac:dyDescent="0.25">
      <c r="B1202" s="3">
        <f>Pharm!A1186</f>
        <v>59527</v>
      </c>
      <c r="C1202" s="3">
        <f>Pharm!B1186</f>
        <v>40527.90816382569</v>
      </c>
      <c r="D1202" s="3">
        <f>Pharm!C1186</f>
        <v>1096</v>
      </c>
      <c r="E1202" s="3">
        <f>Pharm!D1186</f>
        <v>177</v>
      </c>
      <c r="F1202" s="3">
        <f>Pharm!E1186</f>
        <v>22</v>
      </c>
      <c r="G1202" s="3">
        <f>Pharm!F1186</f>
        <v>2</v>
      </c>
    </row>
    <row r="1203" spans="2:7" ht="15" customHeight="1" x14ac:dyDescent="0.25">
      <c r="B1203" s="3">
        <f>Pharm!A1187</f>
        <v>59582</v>
      </c>
      <c r="C1203" s="3">
        <f>Pharm!B1187</f>
        <v>40528.110878896099</v>
      </c>
      <c r="D1203" s="3">
        <f>Pharm!C1187</f>
        <v>1077</v>
      </c>
      <c r="E1203" s="3">
        <f>Pharm!D1187</f>
        <v>140</v>
      </c>
      <c r="F1203" s="3">
        <f>Pharm!E1187</f>
        <v>6</v>
      </c>
      <c r="G1203" s="3">
        <f>Pharm!F1187</f>
        <v>2</v>
      </c>
    </row>
    <row r="1204" spans="2:7" ht="15" customHeight="1" x14ac:dyDescent="0.25">
      <c r="B1204" s="3">
        <f>Pharm!A1188</f>
        <v>59644</v>
      </c>
      <c r="C1204" s="3">
        <f>Pharm!B1188</f>
        <v>40528.184858743327</v>
      </c>
      <c r="D1204" s="3">
        <f>Pharm!C1188</f>
        <v>1082</v>
      </c>
      <c r="E1204" s="3">
        <f>Pharm!D1188</f>
        <v>131</v>
      </c>
      <c r="F1204" s="3">
        <f>Pharm!E1188</f>
        <v>30</v>
      </c>
      <c r="G1204" s="3">
        <f>Pharm!F1188</f>
        <v>4</v>
      </c>
    </row>
    <row r="1205" spans="2:7" ht="15" customHeight="1" x14ac:dyDescent="0.25">
      <c r="B1205" s="3">
        <f>Pharm!A1189</f>
        <v>59710</v>
      </c>
      <c r="C1205" s="3">
        <f>Pharm!B1189</f>
        <v>40528.347883085684</v>
      </c>
      <c r="D1205" s="3">
        <f>Pharm!C1189</f>
        <v>1085</v>
      </c>
      <c r="E1205" s="3">
        <f>Pharm!D1189</f>
        <v>159</v>
      </c>
      <c r="F1205" s="3">
        <f>Pharm!E1189</f>
        <v>15</v>
      </c>
      <c r="G1205" s="3">
        <f>Pharm!F1189</f>
        <v>3</v>
      </c>
    </row>
    <row r="1206" spans="2:7" ht="15" customHeight="1" x14ac:dyDescent="0.25">
      <c r="B1206" s="3">
        <f>Pharm!A1190</f>
        <v>59722</v>
      </c>
      <c r="C1206" s="3">
        <f>Pharm!B1190</f>
        <v>40528.40043125076</v>
      </c>
      <c r="D1206" s="3">
        <f>Pharm!C1190</f>
        <v>1073</v>
      </c>
      <c r="E1206" s="3">
        <f>Pharm!D1190</f>
        <v>140</v>
      </c>
      <c r="F1206" s="3">
        <f>Pharm!E1190</f>
        <v>9</v>
      </c>
      <c r="G1206" s="3">
        <f>Pharm!F1190</f>
        <v>1</v>
      </c>
    </row>
    <row r="1207" spans="2:7" ht="15" customHeight="1" x14ac:dyDescent="0.25">
      <c r="B1207" s="3">
        <f>Pharm!A1191</f>
        <v>59730</v>
      </c>
      <c r="C1207" s="3">
        <f>Pharm!B1191</f>
        <v>40528.412079212321</v>
      </c>
      <c r="D1207" s="3">
        <f>Pharm!C1191</f>
        <v>1026</v>
      </c>
      <c r="E1207" s="3">
        <f>Pharm!D1191</f>
        <v>164</v>
      </c>
      <c r="F1207" s="3">
        <f>Pharm!E1191</f>
        <v>25</v>
      </c>
      <c r="G1207" s="3">
        <f>Pharm!F1191</f>
        <v>4</v>
      </c>
    </row>
    <row r="1208" spans="2:7" ht="15" customHeight="1" x14ac:dyDescent="0.25">
      <c r="B1208" s="3">
        <f>Pharm!A1192</f>
        <v>59792</v>
      </c>
      <c r="C1208" s="3">
        <f>Pharm!B1192</f>
        <v>40528.792120080048</v>
      </c>
      <c r="D1208" s="3">
        <f>Pharm!C1192</f>
        <v>1060</v>
      </c>
      <c r="E1208" s="3">
        <f>Pharm!D1192</f>
        <v>181</v>
      </c>
      <c r="F1208" s="3">
        <f>Pharm!E1192</f>
        <v>19</v>
      </c>
      <c r="G1208" s="3">
        <f>Pharm!F1192</f>
        <v>3</v>
      </c>
    </row>
    <row r="1209" spans="2:7" ht="15" customHeight="1" x14ac:dyDescent="0.25">
      <c r="B1209" s="3">
        <f>Pharm!A1193</f>
        <v>59825</v>
      </c>
      <c r="C1209" s="3">
        <f>Pharm!B1193</f>
        <v>40528.994558875296</v>
      </c>
      <c r="D1209" s="3">
        <f>Pharm!C1193</f>
        <v>1121</v>
      </c>
      <c r="E1209" s="3">
        <f>Pharm!D1193</f>
        <v>172</v>
      </c>
      <c r="F1209" s="3">
        <f>Pharm!E1193</f>
        <v>14</v>
      </c>
      <c r="G1209" s="3">
        <f>Pharm!F1193</f>
        <v>3</v>
      </c>
    </row>
    <row r="1210" spans="2:7" ht="15" customHeight="1" x14ac:dyDescent="0.25">
      <c r="B1210" s="3">
        <f>Pharm!A1194</f>
        <v>59877</v>
      </c>
      <c r="C1210" s="3">
        <f>Pharm!B1194</f>
        <v>40529.009604813</v>
      </c>
      <c r="D1210" s="3">
        <f>Pharm!C1194</f>
        <v>1092</v>
      </c>
      <c r="E1210" s="3">
        <f>Pharm!D1194</f>
        <v>154</v>
      </c>
      <c r="F1210" s="3">
        <f>Pharm!E1194</f>
        <v>25</v>
      </c>
      <c r="G1210" s="3">
        <f>Pharm!F1194</f>
        <v>1</v>
      </c>
    </row>
    <row r="1211" spans="2:7" ht="15" customHeight="1" x14ac:dyDescent="0.25">
      <c r="B1211" s="3">
        <f>Pharm!A1195</f>
        <v>59918</v>
      </c>
      <c r="C1211" s="3">
        <f>Pharm!B1195</f>
        <v>40529.258018618042</v>
      </c>
      <c r="D1211" s="3">
        <f>Pharm!C1195</f>
        <v>1011</v>
      </c>
      <c r="E1211" s="3">
        <f>Pharm!D1195</f>
        <v>142</v>
      </c>
      <c r="F1211" s="3">
        <f>Pharm!E1195</f>
        <v>9</v>
      </c>
      <c r="G1211" s="3">
        <f>Pharm!F1195</f>
        <v>4</v>
      </c>
    </row>
    <row r="1212" spans="2:7" ht="15" customHeight="1" x14ac:dyDescent="0.25">
      <c r="B1212" s="3">
        <f>Pharm!A1196</f>
        <v>59980</v>
      </c>
      <c r="C1212" s="3">
        <f>Pharm!B1196</f>
        <v>40529.490609630397</v>
      </c>
      <c r="D1212" s="3">
        <f>Pharm!C1196</f>
        <v>1147</v>
      </c>
      <c r="E1212" s="3">
        <f>Pharm!D1196</f>
        <v>177</v>
      </c>
      <c r="F1212" s="3">
        <f>Pharm!E1196</f>
        <v>6</v>
      </c>
      <c r="G1212" s="3">
        <f>Pharm!F1196</f>
        <v>2</v>
      </c>
    </row>
    <row r="1213" spans="2:7" ht="15" customHeight="1" x14ac:dyDescent="0.25">
      <c r="B1213" s="3">
        <f>Pharm!A1197</f>
        <v>60054</v>
      </c>
      <c r="C1213" s="3">
        <f>Pharm!B1197</f>
        <v>40529.635875181746</v>
      </c>
      <c r="D1213" s="3">
        <f>Pharm!C1197</f>
        <v>1063</v>
      </c>
      <c r="E1213" s="3">
        <f>Pharm!D1197</f>
        <v>171</v>
      </c>
      <c r="F1213" s="3">
        <f>Pharm!E1197</f>
        <v>30</v>
      </c>
      <c r="G1213" s="3">
        <f>Pharm!F1197</f>
        <v>4</v>
      </c>
    </row>
    <row r="1214" spans="2:7" ht="15" customHeight="1" x14ac:dyDescent="0.25">
      <c r="B1214" s="3">
        <f>Pharm!A1198</f>
        <v>60082</v>
      </c>
      <c r="C1214" s="3">
        <f>Pharm!B1198</f>
        <v>40529.77883889628</v>
      </c>
      <c r="D1214" s="3">
        <f>Pharm!C1198</f>
        <v>1077</v>
      </c>
      <c r="E1214" s="3">
        <f>Pharm!D1198</f>
        <v>155</v>
      </c>
      <c r="F1214" s="3">
        <f>Pharm!E1198</f>
        <v>14</v>
      </c>
      <c r="G1214" s="3">
        <f>Pharm!F1198</f>
        <v>3</v>
      </c>
    </row>
    <row r="1215" spans="2:7" ht="15" customHeight="1" x14ac:dyDescent="0.25">
      <c r="B1215" s="3">
        <f>Pharm!A1199</f>
        <v>60113</v>
      </c>
      <c r="C1215" s="3">
        <f>Pharm!B1199</f>
        <v>40529.857418903921</v>
      </c>
      <c r="D1215" s="3">
        <f>Pharm!C1199</f>
        <v>1037</v>
      </c>
      <c r="E1215" s="3">
        <f>Pharm!D1199</f>
        <v>144</v>
      </c>
      <c r="F1215" s="3">
        <f>Pharm!E1199</f>
        <v>7</v>
      </c>
      <c r="G1215" s="3">
        <f>Pharm!F1199</f>
        <v>2</v>
      </c>
    </row>
    <row r="1216" spans="2:7" ht="15" customHeight="1" x14ac:dyDescent="0.25">
      <c r="B1216" s="3">
        <f>Pharm!A1200</f>
        <v>60137</v>
      </c>
      <c r="C1216" s="3">
        <f>Pharm!B1200</f>
        <v>40529.911835695857</v>
      </c>
      <c r="D1216" s="3">
        <f>Pharm!C1200</f>
        <v>1005</v>
      </c>
      <c r="E1216" s="3">
        <f>Pharm!D1200</f>
        <v>163</v>
      </c>
      <c r="F1216" s="3">
        <f>Pharm!E1200</f>
        <v>5</v>
      </c>
      <c r="G1216" s="3">
        <f>Pharm!F1200</f>
        <v>1</v>
      </c>
    </row>
    <row r="1217" spans="2:7" ht="15" customHeight="1" x14ac:dyDescent="0.25">
      <c r="B1217" s="3">
        <f>Pharm!A1201</f>
        <v>60207</v>
      </c>
      <c r="C1217" s="3">
        <f>Pharm!B1201</f>
        <v>40530.066738051893</v>
      </c>
      <c r="D1217" s="3">
        <f>Pharm!C1201</f>
        <v>1014</v>
      </c>
      <c r="E1217" s="3">
        <f>Pharm!D1201</f>
        <v>179</v>
      </c>
      <c r="F1217" s="3">
        <f>Pharm!E1201</f>
        <v>1</v>
      </c>
      <c r="G1217" s="3">
        <f>Pharm!F1201</f>
        <v>4</v>
      </c>
    </row>
    <row r="1218" spans="2:7" ht="15" customHeight="1" x14ac:dyDescent="0.25">
      <c r="B1218" s="3">
        <f>Pharm!A1202</f>
        <v>60211</v>
      </c>
      <c r="C1218" s="3">
        <f>Pharm!B1202</f>
        <v>40530.091495221372</v>
      </c>
      <c r="D1218" s="3">
        <f>Pharm!C1202</f>
        <v>1109</v>
      </c>
      <c r="E1218" s="3">
        <f>Pharm!D1202</f>
        <v>188</v>
      </c>
      <c r="F1218" s="3">
        <f>Pharm!E1202</f>
        <v>9</v>
      </c>
      <c r="G1218" s="3">
        <f>Pharm!F1202</f>
        <v>1</v>
      </c>
    </row>
    <row r="1219" spans="2:7" ht="15" customHeight="1" x14ac:dyDescent="0.25">
      <c r="B1219" s="3">
        <f>Pharm!A1203</f>
        <v>60239</v>
      </c>
      <c r="C1219" s="3">
        <f>Pharm!B1203</f>
        <v>40530.122906408214</v>
      </c>
      <c r="D1219" s="3">
        <f>Pharm!C1203</f>
        <v>1052</v>
      </c>
      <c r="E1219" s="3">
        <f>Pharm!D1203</f>
        <v>175</v>
      </c>
      <c r="F1219" s="3">
        <f>Pharm!E1203</f>
        <v>11</v>
      </c>
      <c r="G1219" s="3">
        <f>Pharm!F1203</f>
        <v>2</v>
      </c>
    </row>
    <row r="1220" spans="2:7" ht="15" customHeight="1" x14ac:dyDescent="0.25">
      <c r="B1220" s="3">
        <f>Pharm!A1204</f>
        <v>60263</v>
      </c>
      <c r="C1220" s="3">
        <f>Pharm!B1204</f>
        <v>40530.248377810494</v>
      </c>
      <c r="D1220" s="3">
        <f>Pharm!C1204</f>
        <v>1148</v>
      </c>
      <c r="E1220" s="3">
        <f>Pharm!D1204</f>
        <v>174</v>
      </c>
      <c r="F1220" s="3">
        <f>Pharm!E1204</f>
        <v>5</v>
      </c>
      <c r="G1220" s="3">
        <f>Pharm!F1204</f>
        <v>1</v>
      </c>
    </row>
    <row r="1221" spans="2:7" ht="15" customHeight="1" x14ac:dyDescent="0.25">
      <c r="B1221" s="3">
        <f>Pharm!A1205</f>
        <v>60354</v>
      </c>
      <c r="C1221" s="3">
        <f>Pharm!B1205</f>
        <v>40530.63966167235</v>
      </c>
      <c r="D1221" s="3">
        <f>Pharm!C1205</f>
        <v>1033</v>
      </c>
      <c r="E1221" s="3">
        <f>Pharm!D1205</f>
        <v>172</v>
      </c>
      <c r="F1221" s="3">
        <f>Pharm!E1205</f>
        <v>14</v>
      </c>
      <c r="G1221" s="3">
        <f>Pharm!F1205</f>
        <v>4</v>
      </c>
    </row>
    <row r="1222" spans="2:7" ht="15" customHeight="1" x14ac:dyDescent="0.25">
      <c r="B1222" s="3">
        <f>Pharm!A1206</f>
        <v>60368</v>
      </c>
      <c r="C1222" s="3">
        <f>Pharm!B1206</f>
        <v>40530.736281741069</v>
      </c>
      <c r="D1222" s="3">
        <f>Pharm!C1206</f>
        <v>1144</v>
      </c>
      <c r="E1222" s="3">
        <f>Pharm!D1206</f>
        <v>179</v>
      </c>
      <c r="F1222" s="3">
        <f>Pharm!E1206</f>
        <v>14</v>
      </c>
      <c r="G1222" s="3">
        <f>Pharm!F1206</f>
        <v>3</v>
      </c>
    </row>
    <row r="1223" spans="2:7" ht="15" customHeight="1" x14ac:dyDescent="0.25">
      <c r="B1223" s="3">
        <f>Pharm!A1207</f>
        <v>60377</v>
      </c>
      <c r="C1223" s="3">
        <f>Pharm!B1207</f>
        <v>40530.770212150943</v>
      </c>
      <c r="D1223" s="3">
        <f>Pharm!C1207</f>
        <v>1101</v>
      </c>
      <c r="E1223" s="3">
        <f>Pharm!D1207</f>
        <v>172</v>
      </c>
      <c r="F1223" s="3">
        <f>Pharm!E1207</f>
        <v>10</v>
      </c>
      <c r="G1223" s="3">
        <f>Pharm!F1207</f>
        <v>4</v>
      </c>
    </row>
    <row r="1224" spans="2:7" ht="15" customHeight="1" x14ac:dyDescent="0.25">
      <c r="B1224" s="3">
        <f>Pharm!A1208</f>
        <v>60468</v>
      </c>
      <c r="C1224" s="3">
        <f>Pharm!B1208</f>
        <v>40530.825605684426</v>
      </c>
      <c r="D1224" s="3">
        <f>Pharm!C1208</f>
        <v>1074</v>
      </c>
      <c r="E1224" s="3">
        <f>Pharm!D1208</f>
        <v>141</v>
      </c>
      <c r="F1224" s="3">
        <f>Pharm!E1208</f>
        <v>3</v>
      </c>
      <c r="G1224" s="3">
        <f>Pharm!F1208</f>
        <v>1</v>
      </c>
    </row>
    <row r="1225" spans="2:7" ht="15" customHeight="1" x14ac:dyDescent="0.25">
      <c r="B1225" s="3">
        <f>Pharm!A1209</f>
        <v>60529</v>
      </c>
      <c r="C1225" s="3">
        <f>Pharm!B1209</f>
        <v>40531.083886908447</v>
      </c>
      <c r="D1225" s="3">
        <f>Pharm!C1209</f>
        <v>1062</v>
      </c>
      <c r="E1225" s="3">
        <f>Pharm!D1209</f>
        <v>177</v>
      </c>
      <c r="F1225" s="3">
        <f>Pharm!E1209</f>
        <v>7</v>
      </c>
      <c r="G1225" s="3">
        <f>Pharm!F1209</f>
        <v>3</v>
      </c>
    </row>
    <row r="1226" spans="2:7" ht="15" customHeight="1" x14ac:dyDescent="0.25">
      <c r="B1226" s="3">
        <f>Pharm!A1210</f>
        <v>60546</v>
      </c>
      <c r="C1226" s="3">
        <f>Pharm!B1210</f>
        <v>40531.153709349419</v>
      </c>
      <c r="D1226" s="3">
        <f>Pharm!C1210</f>
        <v>1021</v>
      </c>
      <c r="E1226" s="3">
        <f>Pharm!D1210</f>
        <v>130</v>
      </c>
      <c r="F1226" s="3">
        <f>Pharm!E1210</f>
        <v>27</v>
      </c>
      <c r="G1226" s="3">
        <f>Pharm!F1210</f>
        <v>1</v>
      </c>
    </row>
    <row r="1227" spans="2:7" ht="15" customHeight="1" x14ac:dyDescent="0.25">
      <c r="B1227" s="3">
        <f>Pharm!A1211</f>
        <v>60632</v>
      </c>
      <c r="C1227" s="3">
        <f>Pharm!B1211</f>
        <v>40531.619966284481</v>
      </c>
      <c r="D1227" s="3">
        <f>Pharm!C1211</f>
        <v>1026</v>
      </c>
      <c r="E1227" s="3">
        <f>Pharm!D1211</f>
        <v>139</v>
      </c>
      <c r="F1227" s="3">
        <f>Pharm!E1211</f>
        <v>26</v>
      </c>
      <c r="G1227" s="3">
        <f>Pharm!F1211</f>
        <v>4</v>
      </c>
    </row>
    <row r="1228" spans="2:7" ht="15" customHeight="1" x14ac:dyDescent="0.25">
      <c r="B1228" s="3">
        <f>Pharm!A1212</f>
        <v>60718</v>
      </c>
      <c r="C1228" s="3">
        <f>Pharm!B1212</f>
        <v>40531.96883057282</v>
      </c>
      <c r="D1228" s="3">
        <f>Pharm!C1212</f>
        <v>1078</v>
      </c>
      <c r="E1228" s="3">
        <f>Pharm!D1212</f>
        <v>139</v>
      </c>
      <c r="F1228" s="3">
        <f>Pharm!E1212</f>
        <v>15</v>
      </c>
      <c r="G1228" s="3">
        <f>Pharm!F1212</f>
        <v>1</v>
      </c>
    </row>
    <row r="1229" spans="2:7" ht="15" customHeight="1" x14ac:dyDescent="0.25">
      <c r="B1229" s="3">
        <f>Pharm!A1213</f>
        <v>60725</v>
      </c>
      <c r="C1229" s="3">
        <f>Pharm!B1213</f>
        <v>40531.97161023628</v>
      </c>
      <c r="D1229" s="3">
        <f>Pharm!C1213</f>
        <v>1091</v>
      </c>
      <c r="E1229" s="3">
        <f>Pharm!D1213</f>
        <v>132</v>
      </c>
      <c r="F1229" s="3">
        <f>Pharm!E1213</f>
        <v>3</v>
      </c>
      <c r="G1229" s="3">
        <f>Pharm!F1213</f>
        <v>2</v>
      </c>
    </row>
    <row r="1230" spans="2:7" ht="15" customHeight="1" x14ac:dyDescent="0.25">
      <c r="B1230" s="3">
        <f>Pharm!A1214</f>
        <v>60787</v>
      </c>
      <c r="C1230" s="3">
        <f>Pharm!B1214</f>
        <v>40532.17453998475</v>
      </c>
      <c r="D1230" s="3">
        <f>Pharm!C1214</f>
        <v>1008</v>
      </c>
      <c r="E1230" s="3">
        <f>Pharm!D1214</f>
        <v>151</v>
      </c>
      <c r="F1230" s="3">
        <f>Pharm!E1214</f>
        <v>26</v>
      </c>
      <c r="G1230" s="3">
        <f>Pharm!F1214</f>
        <v>3</v>
      </c>
    </row>
    <row r="1231" spans="2:7" ht="15" customHeight="1" x14ac:dyDescent="0.25">
      <c r="B1231" s="3">
        <f>Pharm!A1215</f>
        <v>60882</v>
      </c>
      <c r="C1231" s="3">
        <f>Pharm!B1215</f>
        <v>40532.229802362643</v>
      </c>
      <c r="D1231" s="3">
        <f>Pharm!C1215</f>
        <v>1150</v>
      </c>
      <c r="E1231" s="3">
        <f>Pharm!D1215</f>
        <v>189</v>
      </c>
      <c r="F1231" s="3">
        <f>Pharm!E1215</f>
        <v>28</v>
      </c>
      <c r="G1231" s="3">
        <f>Pharm!F1215</f>
        <v>4</v>
      </c>
    </row>
    <row r="1232" spans="2:7" ht="15" customHeight="1" x14ac:dyDescent="0.25">
      <c r="B1232" s="3">
        <f>Pharm!A1216</f>
        <v>60926</v>
      </c>
      <c r="C1232" s="3">
        <f>Pharm!B1216</f>
        <v>40532.374838171971</v>
      </c>
      <c r="D1232" s="3">
        <f>Pharm!C1216</f>
        <v>1022</v>
      </c>
      <c r="E1232" s="3">
        <f>Pharm!D1216</f>
        <v>137</v>
      </c>
      <c r="F1232" s="3">
        <f>Pharm!E1216</f>
        <v>25</v>
      </c>
      <c r="G1232" s="3">
        <f>Pharm!F1216</f>
        <v>3</v>
      </c>
    </row>
    <row r="1233" spans="2:7" ht="15" customHeight="1" x14ac:dyDescent="0.25">
      <c r="B1233" s="3">
        <f>Pharm!A1217</f>
        <v>61010</v>
      </c>
      <c r="C1233" s="3">
        <f>Pharm!B1217</f>
        <v>40532.474353608384</v>
      </c>
      <c r="D1233" s="3">
        <f>Pharm!C1217</f>
        <v>1143</v>
      </c>
      <c r="E1233" s="3">
        <f>Pharm!D1217</f>
        <v>152</v>
      </c>
      <c r="F1233" s="3">
        <f>Pharm!E1217</f>
        <v>1</v>
      </c>
      <c r="G1233" s="3">
        <f>Pharm!F1217</f>
        <v>1</v>
      </c>
    </row>
    <row r="1234" spans="2:7" ht="15" customHeight="1" x14ac:dyDescent="0.25">
      <c r="B1234" s="3">
        <f>Pharm!A1218</f>
        <v>61047</v>
      </c>
      <c r="C1234" s="3">
        <f>Pharm!B1218</f>
        <v>40532.725676593996</v>
      </c>
      <c r="D1234" s="3">
        <f>Pharm!C1218</f>
        <v>1005</v>
      </c>
      <c r="E1234" s="3">
        <f>Pharm!D1218</f>
        <v>131</v>
      </c>
      <c r="F1234" s="3">
        <f>Pharm!E1218</f>
        <v>25</v>
      </c>
      <c r="G1234" s="3">
        <f>Pharm!F1218</f>
        <v>3</v>
      </c>
    </row>
    <row r="1235" spans="2:7" ht="15" customHeight="1" x14ac:dyDescent="0.25">
      <c r="B1235" s="3">
        <f>Pharm!A1219</f>
        <v>61090</v>
      </c>
      <c r="C1235" s="3">
        <f>Pharm!B1219</f>
        <v>40532.820503292998</v>
      </c>
      <c r="D1235" s="3">
        <f>Pharm!C1219</f>
        <v>1048</v>
      </c>
      <c r="E1235" s="3">
        <f>Pharm!D1219</f>
        <v>163</v>
      </c>
      <c r="F1235" s="3">
        <f>Pharm!E1219</f>
        <v>1</v>
      </c>
      <c r="G1235" s="3">
        <f>Pharm!F1219</f>
        <v>3</v>
      </c>
    </row>
    <row r="1236" spans="2:7" ht="15" customHeight="1" x14ac:dyDescent="0.25">
      <c r="B1236" s="3">
        <f>Pharm!A1220</f>
        <v>61119</v>
      </c>
      <c r="C1236" s="3">
        <f>Pharm!B1220</f>
        <v>40532.901366306309</v>
      </c>
      <c r="D1236" s="3">
        <f>Pharm!C1220</f>
        <v>1077</v>
      </c>
      <c r="E1236" s="3">
        <f>Pharm!D1220</f>
        <v>177</v>
      </c>
      <c r="F1236" s="3">
        <f>Pharm!E1220</f>
        <v>12</v>
      </c>
      <c r="G1236" s="3">
        <f>Pharm!F1220</f>
        <v>2</v>
      </c>
    </row>
    <row r="1237" spans="2:7" ht="15" customHeight="1" x14ac:dyDescent="0.25">
      <c r="B1237" s="3">
        <f>Pharm!A1221</f>
        <v>61196</v>
      </c>
      <c r="C1237" s="3">
        <f>Pharm!B1221</f>
        <v>40533.415970186259</v>
      </c>
      <c r="D1237" s="3">
        <f>Pharm!C1221</f>
        <v>1087</v>
      </c>
      <c r="E1237" s="3">
        <f>Pharm!D1221</f>
        <v>184</v>
      </c>
      <c r="F1237" s="3">
        <f>Pharm!E1221</f>
        <v>24</v>
      </c>
      <c r="G1237" s="3">
        <f>Pharm!F1221</f>
        <v>2</v>
      </c>
    </row>
    <row r="1238" spans="2:7" ht="15" customHeight="1" x14ac:dyDescent="0.25">
      <c r="B1238" s="3">
        <f>Pharm!A1222</f>
        <v>61215</v>
      </c>
      <c r="C1238" s="3">
        <f>Pharm!B1222</f>
        <v>40533.441609473295</v>
      </c>
      <c r="D1238" s="3">
        <f>Pharm!C1222</f>
        <v>1082</v>
      </c>
      <c r="E1238" s="3">
        <f>Pharm!D1222</f>
        <v>184</v>
      </c>
      <c r="F1238" s="3">
        <f>Pharm!E1222</f>
        <v>26</v>
      </c>
      <c r="G1238" s="3">
        <f>Pharm!F1222</f>
        <v>1</v>
      </c>
    </row>
    <row r="1239" spans="2:7" ht="15" customHeight="1" x14ac:dyDescent="0.25">
      <c r="B1239" s="3">
        <f>Pharm!A1223</f>
        <v>61224</v>
      </c>
      <c r="C1239" s="3">
        <f>Pharm!B1223</f>
        <v>40533.469845110951</v>
      </c>
      <c r="D1239" s="3">
        <f>Pharm!C1223</f>
        <v>1050</v>
      </c>
      <c r="E1239" s="3">
        <f>Pharm!D1223</f>
        <v>154</v>
      </c>
      <c r="F1239" s="3">
        <f>Pharm!E1223</f>
        <v>11</v>
      </c>
      <c r="G1239" s="3">
        <f>Pharm!F1223</f>
        <v>2</v>
      </c>
    </row>
    <row r="1240" spans="2:7" ht="15" customHeight="1" x14ac:dyDescent="0.25">
      <c r="B1240" s="3">
        <f>Pharm!A1224</f>
        <v>61227</v>
      </c>
      <c r="C1240" s="3">
        <f>Pharm!B1224</f>
        <v>40533.476389255309</v>
      </c>
      <c r="D1240" s="3">
        <f>Pharm!C1224</f>
        <v>1039</v>
      </c>
      <c r="E1240" s="3">
        <f>Pharm!D1224</f>
        <v>186</v>
      </c>
      <c r="F1240" s="3">
        <f>Pharm!E1224</f>
        <v>21</v>
      </c>
      <c r="G1240" s="3">
        <f>Pharm!F1224</f>
        <v>2</v>
      </c>
    </row>
    <row r="1241" spans="2:7" ht="15" customHeight="1" x14ac:dyDescent="0.25">
      <c r="B1241" s="3">
        <f>Pharm!A1225</f>
        <v>61236</v>
      </c>
      <c r="C1241" s="3">
        <f>Pharm!B1225</f>
        <v>40533.481490943261</v>
      </c>
      <c r="D1241" s="3">
        <f>Pharm!C1225</f>
        <v>1063</v>
      </c>
      <c r="E1241" s="3">
        <f>Pharm!D1225</f>
        <v>183</v>
      </c>
      <c r="F1241" s="3">
        <f>Pharm!E1225</f>
        <v>26</v>
      </c>
      <c r="G1241" s="3">
        <f>Pharm!F1225</f>
        <v>4</v>
      </c>
    </row>
    <row r="1242" spans="2:7" ht="15" customHeight="1" x14ac:dyDescent="0.25">
      <c r="B1242" s="3">
        <f>Pharm!A1226</f>
        <v>61332</v>
      </c>
      <c r="C1242" s="3">
        <f>Pharm!B1226</f>
        <v>40533.494818101914</v>
      </c>
      <c r="D1242" s="3">
        <f>Pharm!C1226</f>
        <v>1022</v>
      </c>
      <c r="E1242" s="3">
        <f>Pharm!D1226</f>
        <v>142</v>
      </c>
      <c r="F1242" s="3">
        <f>Pharm!E1226</f>
        <v>13</v>
      </c>
      <c r="G1242" s="3">
        <f>Pharm!F1226</f>
        <v>3</v>
      </c>
    </row>
    <row r="1243" spans="2:7" ht="15" customHeight="1" x14ac:dyDescent="0.25">
      <c r="B1243" s="3">
        <f>Pharm!A1227</f>
        <v>61429</v>
      </c>
      <c r="C1243" s="3">
        <f>Pharm!B1227</f>
        <v>40534.182625334055</v>
      </c>
      <c r="D1243" s="3">
        <f>Pharm!C1227</f>
        <v>1131</v>
      </c>
      <c r="E1243" s="3">
        <f>Pharm!D1227</f>
        <v>135</v>
      </c>
      <c r="F1243" s="3">
        <f>Pharm!E1227</f>
        <v>3</v>
      </c>
      <c r="G1243" s="3">
        <f>Pharm!F1227</f>
        <v>2</v>
      </c>
    </row>
    <row r="1244" spans="2:7" ht="15" customHeight="1" x14ac:dyDescent="0.25">
      <c r="B1244" s="3">
        <f>Pharm!A1228</f>
        <v>61500</v>
      </c>
      <c r="C1244" s="3">
        <f>Pharm!B1228</f>
        <v>40534.260310231613</v>
      </c>
      <c r="D1244" s="3">
        <f>Pharm!C1228</f>
        <v>1034</v>
      </c>
      <c r="E1244" s="3">
        <f>Pharm!D1228</f>
        <v>131</v>
      </c>
      <c r="F1244" s="3">
        <f>Pharm!E1228</f>
        <v>20</v>
      </c>
      <c r="G1244" s="3">
        <f>Pharm!F1228</f>
        <v>4</v>
      </c>
    </row>
    <row r="1245" spans="2:7" ht="15" customHeight="1" x14ac:dyDescent="0.25">
      <c r="B1245" s="3">
        <f>Pharm!A1229</f>
        <v>61597</v>
      </c>
      <c r="C1245" s="3">
        <f>Pharm!B1229</f>
        <v>40534.582240752898</v>
      </c>
      <c r="D1245" s="3">
        <f>Pharm!C1229</f>
        <v>1037</v>
      </c>
      <c r="E1245" s="3">
        <f>Pharm!D1229</f>
        <v>138</v>
      </c>
      <c r="F1245" s="3">
        <f>Pharm!E1229</f>
        <v>23</v>
      </c>
      <c r="G1245" s="3">
        <f>Pharm!F1229</f>
        <v>3</v>
      </c>
    </row>
    <row r="1246" spans="2:7" ht="15" customHeight="1" x14ac:dyDescent="0.25">
      <c r="B1246" s="3">
        <f>Pharm!A1230</f>
        <v>61639</v>
      </c>
      <c r="C1246" s="3">
        <f>Pharm!B1230</f>
        <v>40534.740196235325</v>
      </c>
      <c r="D1246" s="3">
        <f>Pharm!C1230</f>
        <v>1103</v>
      </c>
      <c r="E1246" s="3">
        <f>Pharm!D1230</f>
        <v>178</v>
      </c>
      <c r="F1246" s="3">
        <f>Pharm!E1230</f>
        <v>15</v>
      </c>
      <c r="G1246" s="3">
        <f>Pharm!F1230</f>
        <v>1</v>
      </c>
    </row>
    <row r="1247" spans="2:7" ht="15" customHeight="1" x14ac:dyDescent="0.25">
      <c r="B1247" s="3">
        <f>Pharm!A1231</f>
        <v>61716</v>
      </c>
      <c r="C1247" s="3">
        <f>Pharm!B1231</f>
        <v>40535.156951768651</v>
      </c>
      <c r="D1247" s="3">
        <f>Pharm!C1231</f>
        <v>1057</v>
      </c>
      <c r="E1247" s="3">
        <f>Pharm!D1231</f>
        <v>137</v>
      </c>
      <c r="F1247" s="3">
        <f>Pharm!E1231</f>
        <v>14</v>
      </c>
      <c r="G1247" s="3">
        <f>Pharm!F1231</f>
        <v>2</v>
      </c>
    </row>
    <row r="1248" spans="2:7" ht="15" customHeight="1" x14ac:dyDescent="0.25">
      <c r="B1248" s="3">
        <f>Pharm!A1232</f>
        <v>61757</v>
      </c>
      <c r="C1248" s="3">
        <f>Pharm!B1232</f>
        <v>40535.328116691504</v>
      </c>
      <c r="D1248" s="3">
        <f>Pharm!C1232</f>
        <v>1066</v>
      </c>
      <c r="E1248" s="3">
        <f>Pharm!D1232</f>
        <v>153</v>
      </c>
      <c r="F1248" s="3">
        <f>Pharm!E1232</f>
        <v>7</v>
      </c>
      <c r="G1248" s="3">
        <f>Pharm!F1232</f>
        <v>2</v>
      </c>
    </row>
    <row r="1249" spans="2:7" ht="15" customHeight="1" x14ac:dyDescent="0.25">
      <c r="B1249" s="3">
        <f>Pharm!A1233</f>
        <v>61784</v>
      </c>
      <c r="C1249" s="3">
        <f>Pharm!B1233</f>
        <v>40535.365632095309</v>
      </c>
      <c r="D1249" s="3">
        <f>Pharm!C1233</f>
        <v>1059</v>
      </c>
      <c r="E1249" s="3">
        <f>Pharm!D1233</f>
        <v>174</v>
      </c>
      <c r="F1249" s="3">
        <f>Pharm!E1233</f>
        <v>7</v>
      </c>
      <c r="G1249" s="3">
        <f>Pharm!F1233</f>
        <v>4</v>
      </c>
    </row>
    <row r="1250" spans="2:7" ht="15" customHeight="1" x14ac:dyDescent="0.25">
      <c r="B1250" s="3">
        <f>Pharm!A1234</f>
        <v>61851</v>
      </c>
      <c r="C1250" s="3">
        <f>Pharm!B1234</f>
        <v>40535.830922103254</v>
      </c>
      <c r="D1250" s="3">
        <f>Pharm!C1234</f>
        <v>1125</v>
      </c>
      <c r="E1250" s="3">
        <f>Pharm!D1234</f>
        <v>158</v>
      </c>
      <c r="F1250" s="3">
        <f>Pharm!E1234</f>
        <v>14</v>
      </c>
      <c r="G1250" s="3">
        <f>Pharm!F1234</f>
        <v>3</v>
      </c>
    </row>
    <row r="1251" spans="2:7" ht="15" customHeight="1" x14ac:dyDescent="0.25">
      <c r="B1251" s="3">
        <f>Pharm!A1235</f>
        <v>61935</v>
      </c>
      <c r="C1251" s="3">
        <f>Pharm!B1235</f>
        <v>40536.30174224767</v>
      </c>
      <c r="D1251" s="3">
        <f>Pharm!C1235</f>
        <v>1022</v>
      </c>
      <c r="E1251" s="3">
        <f>Pharm!D1235</f>
        <v>169</v>
      </c>
      <c r="F1251" s="3">
        <f>Pharm!E1235</f>
        <v>6</v>
      </c>
      <c r="G1251" s="3">
        <f>Pharm!F1235</f>
        <v>4</v>
      </c>
    </row>
    <row r="1252" spans="2:7" ht="15" customHeight="1" x14ac:dyDescent="0.25">
      <c r="B1252" s="3">
        <f>Pharm!A1236</f>
        <v>61997</v>
      </c>
      <c r="C1252" s="3">
        <f>Pharm!B1236</f>
        <v>40536.614218479808</v>
      </c>
      <c r="D1252" s="3">
        <f>Pharm!C1236</f>
        <v>1013</v>
      </c>
      <c r="E1252" s="3">
        <f>Pharm!D1236</f>
        <v>135</v>
      </c>
      <c r="F1252" s="3">
        <f>Pharm!E1236</f>
        <v>5</v>
      </c>
      <c r="G1252" s="3">
        <f>Pharm!F1236</f>
        <v>4</v>
      </c>
    </row>
    <row r="1253" spans="2:7" ht="15" customHeight="1" x14ac:dyDescent="0.25">
      <c r="B1253" s="3">
        <f>Pharm!A1237</f>
        <v>62010</v>
      </c>
      <c r="C1253" s="3">
        <f>Pharm!B1237</f>
        <v>40536.644032443473</v>
      </c>
      <c r="D1253" s="3">
        <f>Pharm!C1237</f>
        <v>1047</v>
      </c>
      <c r="E1253" s="3">
        <f>Pharm!D1237</f>
        <v>130</v>
      </c>
      <c r="F1253" s="3">
        <f>Pharm!E1237</f>
        <v>23</v>
      </c>
      <c r="G1253" s="3">
        <f>Pharm!F1237</f>
        <v>3</v>
      </c>
    </row>
    <row r="1254" spans="2:7" ht="15" customHeight="1" x14ac:dyDescent="0.25">
      <c r="B1254" s="3">
        <f>Pharm!A1238</f>
        <v>62029</v>
      </c>
      <c r="C1254" s="3">
        <f>Pharm!B1238</f>
        <v>40536.654119474304</v>
      </c>
      <c r="D1254" s="3">
        <f>Pharm!C1238</f>
        <v>1130</v>
      </c>
      <c r="E1254" s="3">
        <f>Pharm!D1238</f>
        <v>163</v>
      </c>
      <c r="F1254" s="3">
        <f>Pharm!E1238</f>
        <v>7</v>
      </c>
      <c r="G1254" s="3">
        <f>Pharm!F1238</f>
        <v>1</v>
      </c>
    </row>
    <row r="1255" spans="2:7" ht="15" customHeight="1" x14ac:dyDescent="0.25">
      <c r="B1255" s="3">
        <f>Pharm!A1239</f>
        <v>62035</v>
      </c>
      <c r="C1255" s="3">
        <f>Pharm!B1239</f>
        <v>40536.689591952207</v>
      </c>
      <c r="D1255" s="3">
        <f>Pharm!C1239</f>
        <v>1003</v>
      </c>
      <c r="E1255" s="3">
        <f>Pharm!D1239</f>
        <v>188</v>
      </c>
      <c r="F1255" s="3">
        <f>Pharm!E1239</f>
        <v>13</v>
      </c>
      <c r="G1255" s="3">
        <f>Pharm!F1239</f>
        <v>1</v>
      </c>
    </row>
    <row r="1256" spans="2:7" ht="15" customHeight="1" x14ac:dyDescent="0.25">
      <c r="B1256" s="3">
        <f>Pharm!A1240</f>
        <v>62100</v>
      </c>
      <c r="C1256" s="3">
        <f>Pharm!B1240</f>
        <v>40536.749931125101</v>
      </c>
      <c r="D1256" s="3">
        <f>Pharm!C1240</f>
        <v>1040</v>
      </c>
      <c r="E1256" s="3">
        <f>Pharm!D1240</f>
        <v>177</v>
      </c>
      <c r="F1256" s="3">
        <f>Pharm!E1240</f>
        <v>12</v>
      </c>
      <c r="G1256" s="3">
        <f>Pharm!F1240</f>
        <v>3</v>
      </c>
    </row>
    <row r="1257" spans="2:7" ht="15" customHeight="1" x14ac:dyDescent="0.25">
      <c r="B1257" s="3">
        <f>Pharm!A1241</f>
        <v>62136</v>
      </c>
      <c r="C1257" s="3">
        <f>Pharm!B1241</f>
        <v>40536.985807150784</v>
      </c>
      <c r="D1257" s="3">
        <f>Pharm!C1241</f>
        <v>1088</v>
      </c>
      <c r="E1257" s="3">
        <f>Pharm!D1241</f>
        <v>136</v>
      </c>
      <c r="F1257" s="3">
        <f>Pharm!E1241</f>
        <v>11</v>
      </c>
      <c r="G1257" s="3">
        <f>Pharm!F1241</f>
        <v>2</v>
      </c>
    </row>
    <row r="1258" spans="2:7" ht="15" customHeight="1" x14ac:dyDescent="0.25">
      <c r="B1258" s="3">
        <f>Pharm!A1242</f>
        <v>62154</v>
      </c>
      <c r="C1258" s="3">
        <f>Pharm!B1242</f>
        <v>40537.111719237764</v>
      </c>
      <c r="D1258" s="3">
        <f>Pharm!C1242</f>
        <v>1090</v>
      </c>
      <c r="E1258" s="3">
        <f>Pharm!D1242</f>
        <v>183</v>
      </c>
      <c r="F1258" s="3">
        <f>Pharm!E1242</f>
        <v>8</v>
      </c>
      <c r="G1258" s="3">
        <f>Pharm!F1242</f>
        <v>2</v>
      </c>
    </row>
    <row r="1259" spans="2:7" ht="15" customHeight="1" x14ac:dyDescent="0.25">
      <c r="B1259" s="3">
        <f>Pharm!A1243</f>
        <v>62222</v>
      </c>
      <c r="C1259" s="3">
        <f>Pharm!B1243</f>
        <v>40537.339751481435</v>
      </c>
      <c r="D1259" s="3">
        <f>Pharm!C1243</f>
        <v>1005</v>
      </c>
      <c r="E1259" s="3">
        <f>Pharm!D1243</f>
        <v>148</v>
      </c>
      <c r="F1259" s="3">
        <f>Pharm!E1243</f>
        <v>10</v>
      </c>
      <c r="G1259" s="3">
        <f>Pharm!F1243</f>
        <v>3</v>
      </c>
    </row>
    <row r="1260" spans="2:7" ht="15" customHeight="1" x14ac:dyDescent="0.25">
      <c r="B1260" s="3">
        <f>Pharm!A1244</f>
        <v>62312</v>
      </c>
      <c r="C1260" s="3">
        <f>Pharm!B1244</f>
        <v>40537.634484512047</v>
      </c>
      <c r="D1260" s="3">
        <f>Pharm!C1244</f>
        <v>1095</v>
      </c>
      <c r="E1260" s="3">
        <f>Pharm!D1244</f>
        <v>181</v>
      </c>
      <c r="F1260" s="3">
        <f>Pharm!E1244</f>
        <v>14</v>
      </c>
      <c r="G1260" s="3">
        <f>Pharm!F1244</f>
        <v>4</v>
      </c>
    </row>
    <row r="1261" spans="2:7" ht="15" customHeight="1" x14ac:dyDescent="0.25">
      <c r="B1261" s="3">
        <f>Pharm!A1245</f>
        <v>62316</v>
      </c>
      <c r="C1261" s="3">
        <f>Pharm!B1245</f>
        <v>40537.634494286067</v>
      </c>
      <c r="D1261" s="3">
        <f>Pharm!C1245</f>
        <v>1114</v>
      </c>
      <c r="E1261" s="3">
        <f>Pharm!D1245</f>
        <v>141</v>
      </c>
      <c r="F1261" s="3">
        <f>Pharm!E1245</f>
        <v>27</v>
      </c>
      <c r="G1261" s="3">
        <f>Pharm!F1245</f>
        <v>3</v>
      </c>
    </row>
    <row r="1262" spans="2:7" ht="15" customHeight="1" x14ac:dyDescent="0.25">
      <c r="B1262" s="3">
        <f>Pharm!A1246</f>
        <v>62337</v>
      </c>
      <c r="C1262" s="3">
        <f>Pharm!B1246</f>
        <v>40537.714900414016</v>
      </c>
      <c r="D1262" s="3">
        <f>Pharm!C1246</f>
        <v>1031</v>
      </c>
      <c r="E1262" s="3">
        <f>Pharm!D1246</f>
        <v>144</v>
      </c>
      <c r="F1262" s="3">
        <f>Pharm!E1246</f>
        <v>15</v>
      </c>
      <c r="G1262" s="3">
        <f>Pharm!F1246</f>
        <v>1</v>
      </c>
    </row>
    <row r="1263" spans="2:7" ht="15" customHeight="1" x14ac:dyDescent="0.25">
      <c r="B1263" s="3">
        <f>Pharm!A1247</f>
        <v>62365</v>
      </c>
      <c r="C1263" s="3">
        <f>Pharm!B1247</f>
        <v>40537.759361189404</v>
      </c>
      <c r="D1263" s="3">
        <f>Pharm!C1247</f>
        <v>1050</v>
      </c>
      <c r="E1263" s="3">
        <f>Pharm!D1247</f>
        <v>185</v>
      </c>
      <c r="F1263" s="3">
        <f>Pharm!E1247</f>
        <v>15</v>
      </c>
      <c r="G1263" s="3">
        <f>Pharm!F1247</f>
        <v>3</v>
      </c>
    </row>
    <row r="1264" spans="2:7" ht="15" customHeight="1" x14ac:dyDescent="0.25">
      <c r="B1264" s="3">
        <f>Pharm!A1248</f>
        <v>62391</v>
      </c>
      <c r="C1264" s="3">
        <f>Pharm!B1248</f>
        <v>40537.86618923545</v>
      </c>
      <c r="D1264" s="3">
        <f>Pharm!C1248</f>
        <v>1100</v>
      </c>
      <c r="E1264" s="3">
        <f>Pharm!D1248</f>
        <v>191</v>
      </c>
      <c r="F1264" s="3">
        <f>Pharm!E1248</f>
        <v>1</v>
      </c>
      <c r="G1264" s="3">
        <f>Pharm!F1248</f>
        <v>3</v>
      </c>
    </row>
    <row r="1265" spans="2:7" ht="15" customHeight="1" x14ac:dyDescent="0.25">
      <c r="B1265" s="3">
        <f>Pharm!A1249</f>
        <v>62444</v>
      </c>
      <c r="C1265" s="3">
        <f>Pharm!B1249</f>
        <v>40538.006957123653</v>
      </c>
      <c r="D1265" s="3">
        <f>Pharm!C1249</f>
        <v>1121</v>
      </c>
      <c r="E1265" s="3">
        <f>Pharm!D1249</f>
        <v>169</v>
      </c>
      <c r="F1265" s="3">
        <f>Pharm!E1249</f>
        <v>4</v>
      </c>
      <c r="G1265" s="3">
        <f>Pharm!F1249</f>
        <v>4</v>
      </c>
    </row>
    <row r="1266" spans="2:7" ht="15" customHeight="1" x14ac:dyDescent="0.25">
      <c r="B1266" s="3">
        <f>Pharm!A1250</f>
        <v>62448</v>
      </c>
      <c r="C1266" s="3">
        <f>Pharm!B1250</f>
        <v>40538.017941041573</v>
      </c>
      <c r="D1266" s="3">
        <f>Pharm!C1250</f>
        <v>1063</v>
      </c>
      <c r="E1266" s="3">
        <f>Pharm!D1250</f>
        <v>142</v>
      </c>
      <c r="F1266" s="3">
        <f>Pharm!E1250</f>
        <v>18</v>
      </c>
      <c r="G1266" s="3">
        <f>Pharm!F1250</f>
        <v>4</v>
      </c>
    </row>
    <row r="1267" spans="2:7" ht="15" customHeight="1" x14ac:dyDescent="0.25">
      <c r="B1267" s="3">
        <f>Pharm!A1251</f>
        <v>62502</v>
      </c>
      <c r="C1267" s="3">
        <f>Pharm!B1251</f>
        <v>40538.059001358699</v>
      </c>
      <c r="D1267" s="3">
        <f>Pharm!C1251</f>
        <v>1048</v>
      </c>
      <c r="E1267" s="3">
        <f>Pharm!D1251</f>
        <v>172</v>
      </c>
      <c r="F1267" s="3">
        <f>Pharm!E1251</f>
        <v>30</v>
      </c>
      <c r="G1267" s="3">
        <f>Pharm!F1251</f>
        <v>4</v>
      </c>
    </row>
    <row r="1268" spans="2:7" ht="15" customHeight="1" x14ac:dyDescent="0.25">
      <c r="B1268" s="3">
        <f>Pharm!A1252</f>
        <v>62542</v>
      </c>
      <c r="C1268" s="3">
        <f>Pharm!B1252</f>
        <v>40538.059660823463</v>
      </c>
      <c r="D1268" s="3">
        <f>Pharm!C1252</f>
        <v>1139</v>
      </c>
      <c r="E1268" s="3">
        <f>Pharm!D1252</f>
        <v>157</v>
      </c>
      <c r="F1268" s="3">
        <f>Pharm!E1252</f>
        <v>18</v>
      </c>
      <c r="G1268" s="3">
        <f>Pharm!F1252</f>
        <v>4</v>
      </c>
    </row>
    <row r="1269" spans="2:7" ht="15" customHeight="1" x14ac:dyDescent="0.25">
      <c r="B1269" s="3">
        <f>Pharm!A1253</f>
        <v>62616</v>
      </c>
      <c r="C1269" s="3">
        <f>Pharm!B1253</f>
        <v>40538.108332086311</v>
      </c>
      <c r="D1269" s="3">
        <f>Pharm!C1253</f>
        <v>1096</v>
      </c>
      <c r="E1269" s="3">
        <f>Pharm!D1253</f>
        <v>138</v>
      </c>
      <c r="F1269" s="3">
        <f>Pharm!E1253</f>
        <v>7</v>
      </c>
      <c r="G1269" s="3">
        <f>Pharm!F1253</f>
        <v>4</v>
      </c>
    </row>
    <row r="1270" spans="2:7" ht="15" customHeight="1" x14ac:dyDescent="0.25">
      <c r="B1270" s="3">
        <f>Pharm!A1254</f>
        <v>62683</v>
      </c>
      <c r="C1270" s="3">
        <f>Pharm!B1254</f>
        <v>40538.490991801969</v>
      </c>
      <c r="D1270" s="3">
        <f>Pharm!C1254</f>
        <v>1090</v>
      </c>
      <c r="E1270" s="3">
        <f>Pharm!D1254</f>
        <v>165</v>
      </c>
      <c r="F1270" s="3">
        <f>Pharm!E1254</f>
        <v>21</v>
      </c>
      <c r="G1270" s="3">
        <f>Pharm!F1254</f>
        <v>4</v>
      </c>
    </row>
    <row r="1271" spans="2:7" ht="15" customHeight="1" x14ac:dyDescent="0.25">
      <c r="B1271" s="3">
        <f>Pharm!A1255</f>
        <v>62732</v>
      </c>
      <c r="C1271" s="3">
        <f>Pharm!B1255</f>
        <v>40538.754415273608</v>
      </c>
      <c r="D1271" s="3">
        <f>Pharm!C1255</f>
        <v>1068</v>
      </c>
      <c r="E1271" s="3">
        <f>Pharm!D1255</f>
        <v>187</v>
      </c>
      <c r="F1271" s="3">
        <f>Pharm!E1255</f>
        <v>5</v>
      </c>
      <c r="G1271" s="3">
        <f>Pharm!F1255</f>
        <v>1</v>
      </c>
    </row>
    <row r="1272" spans="2:7" ht="15" customHeight="1" x14ac:dyDescent="0.25">
      <c r="B1272" s="3">
        <f>Pharm!A1256</f>
        <v>62813</v>
      </c>
      <c r="C1272" s="3">
        <f>Pharm!B1256</f>
        <v>40538.862308381991</v>
      </c>
      <c r="D1272" s="3">
        <f>Pharm!C1256</f>
        <v>1051</v>
      </c>
      <c r="E1272" s="3">
        <f>Pharm!D1256</f>
        <v>153</v>
      </c>
      <c r="F1272" s="3">
        <f>Pharm!E1256</f>
        <v>1</v>
      </c>
      <c r="G1272" s="3">
        <f>Pharm!F1256</f>
        <v>2</v>
      </c>
    </row>
    <row r="1273" spans="2:7" ht="15" customHeight="1" x14ac:dyDescent="0.25">
      <c r="B1273" s="3">
        <f>Pharm!A1257</f>
        <v>62824</v>
      </c>
      <c r="C1273" s="3">
        <f>Pharm!B1257</f>
        <v>40538.86307509819</v>
      </c>
      <c r="D1273" s="3">
        <f>Pharm!C1257</f>
        <v>1043</v>
      </c>
      <c r="E1273" s="3">
        <f>Pharm!D1257</f>
        <v>161</v>
      </c>
      <c r="F1273" s="3">
        <f>Pharm!E1257</f>
        <v>28</v>
      </c>
      <c r="G1273" s="3">
        <f>Pharm!F1257</f>
        <v>3</v>
      </c>
    </row>
    <row r="1274" spans="2:7" ht="15" customHeight="1" x14ac:dyDescent="0.25">
      <c r="B1274" s="3">
        <f>Pharm!A1258</f>
        <v>62917</v>
      </c>
      <c r="C1274" s="3">
        <f>Pharm!B1258</f>
        <v>40539.07029492742</v>
      </c>
      <c r="D1274" s="3">
        <f>Pharm!C1258</f>
        <v>1049</v>
      </c>
      <c r="E1274" s="3">
        <f>Pharm!D1258</f>
        <v>132</v>
      </c>
      <c r="F1274" s="3">
        <f>Pharm!E1258</f>
        <v>4</v>
      </c>
      <c r="G1274" s="3">
        <f>Pharm!F1258</f>
        <v>3</v>
      </c>
    </row>
    <row r="1275" spans="2:7" ht="15" customHeight="1" x14ac:dyDescent="0.25">
      <c r="B1275" s="3">
        <f>Pharm!A1259</f>
        <v>62919</v>
      </c>
      <c r="C1275" s="3">
        <f>Pharm!B1259</f>
        <v>40539.079221458538</v>
      </c>
      <c r="D1275" s="3">
        <f>Pharm!C1259</f>
        <v>1119</v>
      </c>
      <c r="E1275" s="3">
        <f>Pharm!D1259</f>
        <v>183</v>
      </c>
      <c r="F1275" s="3">
        <f>Pharm!E1259</f>
        <v>4</v>
      </c>
      <c r="G1275" s="3">
        <f>Pharm!F1259</f>
        <v>4</v>
      </c>
    </row>
    <row r="1276" spans="2:7" ht="15" customHeight="1" x14ac:dyDescent="0.25">
      <c r="B1276" s="3">
        <f>Pharm!A1260</f>
        <v>63017</v>
      </c>
      <c r="C1276" s="3">
        <f>Pharm!B1260</f>
        <v>40539.127166831538</v>
      </c>
      <c r="D1276" s="3">
        <f>Pharm!C1260</f>
        <v>1016</v>
      </c>
      <c r="E1276" s="3">
        <f>Pharm!D1260</f>
        <v>166</v>
      </c>
      <c r="F1276" s="3">
        <f>Pharm!E1260</f>
        <v>8</v>
      </c>
      <c r="G1276" s="3">
        <f>Pharm!F1260</f>
        <v>1</v>
      </c>
    </row>
    <row r="1277" spans="2:7" ht="15" customHeight="1" x14ac:dyDescent="0.25">
      <c r="B1277" s="3">
        <f>Pharm!A1261</f>
        <v>63048</v>
      </c>
      <c r="C1277" s="3">
        <f>Pharm!B1261</f>
        <v>40539.296922576752</v>
      </c>
      <c r="D1277" s="3">
        <f>Pharm!C1261</f>
        <v>1017</v>
      </c>
      <c r="E1277" s="3">
        <f>Pharm!D1261</f>
        <v>136</v>
      </c>
      <c r="F1277" s="3">
        <f>Pharm!E1261</f>
        <v>17</v>
      </c>
      <c r="G1277" s="3">
        <f>Pharm!F1261</f>
        <v>3</v>
      </c>
    </row>
    <row r="1278" spans="2:7" ht="15" customHeight="1" x14ac:dyDescent="0.25">
      <c r="B1278" s="3">
        <f>Pharm!A1262</f>
        <v>63083</v>
      </c>
      <c r="C1278" s="3">
        <f>Pharm!B1262</f>
        <v>40539.435866260355</v>
      </c>
      <c r="D1278" s="3">
        <f>Pharm!C1262</f>
        <v>1001</v>
      </c>
      <c r="E1278" s="3">
        <f>Pharm!D1262</f>
        <v>154</v>
      </c>
      <c r="F1278" s="3">
        <f>Pharm!E1262</f>
        <v>5</v>
      </c>
      <c r="G1278" s="3">
        <f>Pharm!F1262</f>
        <v>1</v>
      </c>
    </row>
    <row r="1279" spans="2:7" ht="15" customHeight="1" x14ac:dyDescent="0.25">
      <c r="B1279" s="3">
        <f>Pharm!A1263</f>
        <v>63178</v>
      </c>
      <c r="C1279" s="3">
        <f>Pharm!B1263</f>
        <v>40539.522460514097</v>
      </c>
      <c r="D1279" s="3">
        <f>Pharm!C1263</f>
        <v>1143</v>
      </c>
      <c r="E1279" s="3">
        <f>Pharm!D1263</f>
        <v>153</v>
      </c>
      <c r="F1279" s="3">
        <f>Pharm!E1263</f>
        <v>25</v>
      </c>
      <c r="G1279" s="3">
        <f>Pharm!F1263</f>
        <v>3</v>
      </c>
    </row>
    <row r="1280" spans="2:7" ht="15" customHeight="1" x14ac:dyDescent="0.25">
      <c r="B1280" s="3">
        <f>Pharm!A1264</f>
        <v>63218</v>
      </c>
      <c r="C1280" s="3">
        <f>Pharm!B1264</f>
        <v>40539.730360625646</v>
      </c>
      <c r="D1280" s="3">
        <f>Pharm!C1264</f>
        <v>1144</v>
      </c>
      <c r="E1280" s="3">
        <f>Pharm!D1264</f>
        <v>159</v>
      </c>
      <c r="F1280" s="3">
        <f>Pharm!E1264</f>
        <v>6</v>
      </c>
      <c r="G1280" s="3">
        <f>Pharm!F1264</f>
        <v>1</v>
      </c>
    </row>
    <row r="1281" spans="2:7" ht="15" customHeight="1" x14ac:dyDescent="0.25">
      <c r="B1281" s="3">
        <f>Pharm!A1265</f>
        <v>63288</v>
      </c>
      <c r="C1281" s="3">
        <f>Pharm!B1265</f>
        <v>40540.146605063637</v>
      </c>
      <c r="D1281" s="3">
        <f>Pharm!C1265</f>
        <v>1120</v>
      </c>
      <c r="E1281" s="3">
        <f>Pharm!D1265</f>
        <v>181</v>
      </c>
      <c r="F1281" s="3">
        <f>Pharm!E1265</f>
        <v>25</v>
      </c>
      <c r="G1281" s="3">
        <f>Pharm!F1265</f>
        <v>1</v>
      </c>
    </row>
    <row r="1282" spans="2:7" ht="15" customHeight="1" x14ac:dyDescent="0.25">
      <c r="B1282" s="3">
        <f>Pharm!A1266</f>
        <v>63366</v>
      </c>
      <c r="C1282" s="3">
        <f>Pharm!B1266</f>
        <v>40540.362015191982</v>
      </c>
      <c r="D1282" s="3">
        <f>Pharm!C1266</f>
        <v>1002</v>
      </c>
      <c r="E1282" s="3">
        <f>Pharm!D1266</f>
        <v>152</v>
      </c>
      <c r="F1282" s="3">
        <f>Pharm!E1266</f>
        <v>28</v>
      </c>
      <c r="G1282" s="3">
        <f>Pharm!F1266</f>
        <v>4</v>
      </c>
    </row>
    <row r="1283" spans="2:7" ht="15" customHeight="1" x14ac:dyDescent="0.25">
      <c r="B1283" s="3">
        <f>Pharm!A1267</f>
        <v>63448</v>
      </c>
      <c r="C1283" s="3">
        <f>Pharm!B1267</f>
        <v>40540.422369981512</v>
      </c>
      <c r="D1283" s="3">
        <f>Pharm!C1267</f>
        <v>1001</v>
      </c>
      <c r="E1283" s="3">
        <f>Pharm!D1267</f>
        <v>165</v>
      </c>
      <c r="F1283" s="3">
        <f>Pharm!E1267</f>
        <v>1</v>
      </c>
      <c r="G1283" s="3">
        <f>Pharm!F1267</f>
        <v>1</v>
      </c>
    </row>
    <row r="1284" spans="2:7" ht="15" customHeight="1" x14ac:dyDescent="0.25">
      <c r="B1284" s="3">
        <f>Pharm!A1268</f>
        <v>63499</v>
      </c>
      <c r="C1284" s="3">
        <f>Pharm!B1268</f>
        <v>40540.664272172566</v>
      </c>
      <c r="D1284" s="3">
        <f>Pharm!C1268</f>
        <v>1011</v>
      </c>
      <c r="E1284" s="3">
        <f>Pharm!D1268</f>
        <v>149</v>
      </c>
      <c r="F1284" s="3">
        <f>Pharm!E1268</f>
        <v>2</v>
      </c>
      <c r="G1284" s="3">
        <f>Pharm!F1268</f>
        <v>3</v>
      </c>
    </row>
    <row r="1285" spans="2:7" ht="15" customHeight="1" x14ac:dyDescent="0.25">
      <c r="B1285" s="3">
        <f>Pharm!A1269</f>
        <v>63500</v>
      </c>
      <c r="C1285" s="3">
        <f>Pharm!B1269</f>
        <v>40540.667245144366</v>
      </c>
      <c r="D1285" s="3">
        <f>Pharm!C1269</f>
        <v>1044</v>
      </c>
      <c r="E1285" s="3">
        <f>Pharm!D1269</f>
        <v>154</v>
      </c>
      <c r="F1285" s="3">
        <f>Pharm!E1269</f>
        <v>8</v>
      </c>
      <c r="G1285" s="3">
        <f>Pharm!F1269</f>
        <v>1</v>
      </c>
    </row>
    <row r="1286" spans="2:7" ht="15" customHeight="1" x14ac:dyDescent="0.25">
      <c r="B1286" s="3">
        <f>Pharm!A1270</f>
        <v>63503</v>
      </c>
      <c r="C1286" s="3">
        <f>Pharm!B1270</f>
        <v>40540.681678847592</v>
      </c>
      <c r="D1286" s="3">
        <f>Pharm!C1270</f>
        <v>1085</v>
      </c>
      <c r="E1286" s="3">
        <f>Pharm!D1270</f>
        <v>183</v>
      </c>
      <c r="F1286" s="3">
        <f>Pharm!E1270</f>
        <v>30</v>
      </c>
      <c r="G1286" s="3">
        <f>Pharm!F1270</f>
        <v>2</v>
      </c>
    </row>
    <row r="1287" spans="2:7" ht="15" customHeight="1" x14ac:dyDescent="0.25">
      <c r="B1287" s="3">
        <f>Pharm!A1271</f>
        <v>63522</v>
      </c>
      <c r="C1287" s="3">
        <f>Pharm!B1271</f>
        <v>40540.688756033087</v>
      </c>
      <c r="D1287" s="3">
        <f>Pharm!C1271</f>
        <v>1123</v>
      </c>
      <c r="E1287" s="3">
        <f>Pharm!D1271</f>
        <v>192</v>
      </c>
      <c r="F1287" s="3">
        <f>Pharm!E1271</f>
        <v>20</v>
      </c>
      <c r="G1287" s="3">
        <f>Pharm!F1271</f>
        <v>4</v>
      </c>
    </row>
    <row r="1288" spans="2:7" ht="15" customHeight="1" x14ac:dyDescent="0.25">
      <c r="B1288" s="3">
        <f>Pharm!A1272</f>
        <v>63562</v>
      </c>
      <c r="C1288" s="3">
        <f>Pharm!B1272</f>
        <v>40540.951266002048</v>
      </c>
      <c r="D1288" s="3">
        <f>Pharm!C1272</f>
        <v>1136</v>
      </c>
      <c r="E1288" s="3">
        <f>Pharm!D1272</f>
        <v>156</v>
      </c>
      <c r="F1288" s="3">
        <f>Pharm!E1272</f>
        <v>19</v>
      </c>
      <c r="G1288" s="3">
        <f>Pharm!F1272</f>
        <v>3</v>
      </c>
    </row>
    <row r="1289" spans="2:7" ht="15" customHeight="1" x14ac:dyDescent="0.25">
      <c r="B1289" s="3">
        <f>Pharm!A1273</f>
        <v>63656</v>
      </c>
      <c r="C1289" s="3">
        <f>Pharm!B1273</f>
        <v>40541.127718279036</v>
      </c>
      <c r="D1289" s="3">
        <f>Pharm!C1273</f>
        <v>1067</v>
      </c>
      <c r="E1289" s="3">
        <f>Pharm!D1273</f>
        <v>133</v>
      </c>
      <c r="F1289" s="3">
        <f>Pharm!E1273</f>
        <v>19</v>
      </c>
      <c r="G1289" s="3">
        <f>Pharm!F1273</f>
        <v>2</v>
      </c>
    </row>
    <row r="1290" spans="2:7" ht="15" customHeight="1" x14ac:dyDescent="0.25">
      <c r="B1290" s="3">
        <f>Pharm!A1274</f>
        <v>63708</v>
      </c>
      <c r="C1290" s="3">
        <f>Pharm!B1274</f>
        <v>40541.131522490599</v>
      </c>
      <c r="D1290" s="3">
        <f>Pharm!C1274</f>
        <v>1001</v>
      </c>
      <c r="E1290" s="3">
        <f>Pharm!D1274</f>
        <v>137</v>
      </c>
      <c r="F1290" s="3">
        <f>Pharm!E1274</f>
        <v>16</v>
      </c>
      <c r="G1290" s="3">
        <f>Pharm!F1274</f>
        <v>1</v>
      </c>
    </row>
    <row r="1291" spans="2:7" ht="15" customHeight="1" x14ac:dyDescent="0.25">
      <c r="B1291" s="3">
        <f>Pharm!A1275</f>
        <v>63730</v>
      </c>
      <c r="C1291" s="3">
        <f>Pharm!B1275</f>
        <v>40541.24550481535</v>
      </c>
      <c r="D1291" s="3">
        <f>Pharm!C1275</f>
        <v>1026</v>
      </c>
      <c r="E1291" s="3">
        <f>Pharm!D1275</f>
        <v>179</v>
      </c>
      <c r="F1291" s="3">
        <f>Pharm!E1275</f>
        <v>3</v>
      </c>
      <c r="G1291" s="3">
        <f>Pharm!F1275</f>
        <v>2</v>
      </c>
    </row>
    <row r="1292" spans="2:7" ht="15" customHeight="1" x14ac:dyDescent="0.25">
      <c r="B1292" s="3">
        <f>Pharm!A1276</f>
        <v>63819</v>
      </c>
      <c r="C1292" s="3">
        <f>Pharm!B1276</f>
        <v>40541.708543123503</v>
      </c>
      <c r="D1292" s="3">
        <f>Pharm!C1276</f>
        <v>1013</v>
      </c>
      <c r="E1292" s="3">
        <f>Pharm!D1276</f>
        <v>188</v>
      </c>
      <c r="F1292" s="3">
        <f>Pharm!E1276</f>
        <v>4</v>
      </c>
      <c r="G1292" s="3">
        <f>Pharm!F1276</f>
        <v>2</v>
      </c>
    </row>
    <row r="1293" spans="2:7" ht="15" customHeight="1" x14ac:dyDescent="0.25">
      <c r="B1293" s="3">
        <f>Pharm!A1277</f>
        <v>63877</v>
      </c>
      <c r="C1293" s="3">
        <f>Pharm!B1277</f>
        <v>40541.754958088743</v>
      </c>
      <c r="D1293" s="3">
        <f>Pharm!C1277</f>
        <v>1101</v>
      </c>
      <c r="E1293" s="3">
        <f>Pharm!D1277</f>
        <v>192</v>
      </c>
      <c r="F1293" s="3">
        <f>Pharm!E1277</f>
        <v>24</v>
      </c>
      <c r="G1293" s="3">
        <f>Pharm!F1277</f>
        <v>4</v>
      </c>
    </row>
    <row r="1294" spans="2:7" ht="15" customHeight="1" x14ac:dyDescent="0.25">
      <c r="B1294" s="3">
        <f>Pharm!A1278</f>
        <v>63941</v>
      </c>
      <c r="C1294" s="3">
        <f>Pharm!B1278</f>
        <v>40542.018248296619</v>
      </c>
      <c r="D1294" s="3">
        <f>Pharm!C1278</f>
        <v>1030</v>
      </c>
      <c r="E1294" s="3">
        <f>Pharm!D1278</f>
        <v>133</v>
      </c>
      <c r="F1294" s="3">
        <f>Pharm!E1278</f>
        <v>8</v>
      </c>
      <c r="G1294" s="3">
        <f>Pharm!F1278</f>
        <v>1</v>
      </c>
    </row>
    <row r="1295" spans="2:7" ht="15" customHeight="1" x14ac:dyDescent="0.25">
      <c r="B1295" s="3">
        <f>Pharm!A1279</f>
        <v>63945</v>
      </c>
      <c r="C1295" s="3">
        <f>Pharm!B1279</f>
        <v>40542.041570937239</v>
      </c>
      <c r="D1295" s="3">
        <f>Pharm!C1279</f>
        <v>1026</v>
      </c>
      <c r="E1295" s="3">
        <f>Pharm!D1279</f>
        <v>133</v>
      </c>
      <c r="F1295" s="3">
        <f>Pharm!E1279</f>
        <v>5</v>
      </c>
      <c r="G1295" s="3">
        <f>Pharm!F1279</f>
        <v>1</v>
      </c>
    </row>
    <row r="1296" spans="2:7" ht="15" customHeight="1" x14ac:dyDescent="0.25">
      <c r="B1296" s="3">
        <f>Pharm!A1280</f>
        <v>63976</v>
      </c>
      <c r="C1296" s="3">
        <f>Pharm!B1280</f>
        <v>40542.123163358192</v>
      </c>
      <c r="D1296" s="3">
        <f>Pharm!C1280</f>
        <v>1006</v>
      </c>
      <c r="E1296" s="3">
        <f>Pharm!D1280</f>
        <v>146</v>
      </c>
      <c r="F1296" s="3">
        <f>Pharm!E1280</f>
        <v>29</v>
      </c>
      <c r="G1296" s="3">
        <f>Pharm!F1280</f>
        <v>4</v>
      </c>
    </row>
    <row r="1297" spans="2:7" ht="15" customHeight="1" x14ac:dyDescent="0.25">
      <c r="B1297" s="3">
        <f>Pharm!A1281</f>
        <v>63987</v>
      </c>
      <c r="C1297" s="3">
        <f>Pharm!B1281</f>
        <v>40542.138222778536</v>
      </c>
      <c r="D1297" s="3">
        <f>Pharm!C1281</f>
        <v>1101</v>
      </c>
      <c r="E1297" s="3">
        <f>Pharm!D1281</f>
        <v>153</v>
      </c>
      <c r="F1297" s="3">
        <f>Pharm!E1281</f>
        <v>3</v>
      </c>
      <c r="G1297" s="3">
        <f>Pharm!F1281</f>
        <v>2</v>
      </c>
    </row>
    <row r="1298" spans="2:7" ht="15" customHeight="1" x14ac:dyDescent="0.25">
      <c r="B1298" s="3">
        <f>Pharm!A1282</f>
        <v>64039</v>
      </c>
      <c r="C1298" s="3">
        <f>Pharm!B1282</f>
        <v>40542.214663894956</v>
      </c>
      <c r="D1298" s="3">
        <f>Pharm!C1282</f>
        <v>1110</v>
      </c>
      <c r="E1298" s="3">
        <f>Pharm!D1282</f>
        <v>146</v>
      </c>
      <c r="F1298" s="3">
        <f>Pharm!E1282</f>
        <v>12</v>
      </c>
      <c r="G1298" s="3">
        <f>Pharm!F1282</f>
        <v>2</v>
      </c>
    </row>
    <row r="1299" spans="2:7" ht="15" customHeight="1" x14ac:dyDescent="0.25">
      <c r="B1299" s="3">
        <f>Pharm!A1283</f>
        <v>64121</v>
      </c>
      <c r="C1299" s="3">
        <f>Pharm!B1283</f>
        <v>40542.68613322045</v>
      </c>
      <c r="D1299" s="3">
        <f>Pharm!C1283</f>
        <v>1002</v>
      </c>
      <c r="E1299" s="3">
        <f>Pharm!D1283</f>
        <v>172</v>
      </c>
      <c r="F1299" s="3">
        <f>Pharm!E1283</f>
        <v>17</v>
      </c>
      <c r="G1299" s="3">
        <f>Pharm!F1283</f>
        <v>4</v>
      </c>
    </row>
    <row r="1300" spans="2:7" ht="15" customHeight="1" x14ac:dyDescent="0.25">
      <c r="B1300" s="3">
        <f>Pharm!A1284</f>
        <v>64153</v>
      </c>
      <c r="C1300" s="3">
        <f>Pharm!B1284</f>
        <v>40542.782269095806</v>
      </c>
      <c r="D1300" s="3">
        <f>Pharm!C1284</f>
        <v>1120</v>
      </c>
      <c r="E1300" s="3">
        <f>Pharm!D1284</f>
        <v>185</v>
      </c>
      <c r="F1300" s="3">
        <f>Pharm!E1284</f>
        <v>3</v>
      </c>
      <c r="G1300" s="3">
        <f>Pharm!F1284</f>
        <v>1</v>
      </c>
    </row>
    <row r="1301" spans="2:7" ht="15" customHeight="1" x14ac:dyDescent="0.25">
      <c r="B1301" s="3">
        <f>Pharm!A1285</f>
        <v>64171</v>
      </c>
      <c r="C1301" s="3">
        <f>Pharm!B1285</f>
        <v>40542.807322149623</v>
      </c>
      <c r="D1301" s="3">
        <f>Pharm!C1285</f>
        <v>1014</v>
      </c>
      <c r="E1301" s="3">
        <f>Pharm!D1285</f>
        <v>174</v>
      </c>
      <c r="F1301" s="3">
        <f>Pharm!E1285</f>
        <v>19</v>
      </c>
      <c r="G1301" s="3">
        <f>Pharm!F1285</f>
        <v>2</v>
      </c>
    </row>
    <row r="1302" spans="2:7" ht="15" customHeight="1" x14ac:dyDescent="0.25">
      <c r="B1302" s="3">
        <f>Pharm!A1286</f>
        <v>64206</v>
      </c>
      <c r="C1302" s="3">
        <f>Pharm!B1286</f>
        <v>40542.840511140814</v>
      </c>
      <c r="D1302" s="3">
        <f>Pharm!C1286</f>
        <v>1063</v>
      </c>
      <c r="E1302" s="3">
        <f>Pharm!D1286</f>
        <v>161</v>
      </c>
      <c r="F1302" s="3">
        <f>Pharm!E1286</f>
        <v>11</v>
      </c>
      <c r="G1302" s="3">
        <f>Pharm!F1286</f>
        <v>1</v>
      </c>
    </row>
    <row r="1303" spans="2:7" ht="15" customHeight="1" x14ac:dyDescent="0.25">
      <c r="B1303" s="3">
        <f>Pharm!A1287</f>
        <v>64253</v>
      </c>
      <c r="C1303" s="3">
        <f>Pharm!B1287</f>
        <v>40543.074840874324</v>
      </c>
      <c r="D1303" s="3">
        <f>Pharm!C1287</f>
        <v>1127</v>
      </c>
      <c r="E1303" s="3">
        <f>Pharm!D1287</f>
        <v>143</v>
      </c>
      <c r="F1303" s="3">
        <f>Pharm!E1287</f>
        <v>13</v>
      </c>
      <c r="G1303" s="3">
        <f>Pharm!F1287</f>
        <v>4</v>
      </c>
    </row>
    <row r="1304" spans="2:7" ht="15" customHeight="1" x14ac:dyDescent="0.25">
      <c r="B1304" s="3">
        <f>Pharm!A1288</f>
        <v>64331</v>
      </c>
      <c r="C1304" s="3">
        <f>Pharm!B1288</f>
        <v>40543.237220563293</v>
      </c>
      <c r="D1304" s="3">
        <f>Pharm!C1288</f>
        <v>1078</v>
      </c>
      <c r="E1304" s="3">
        <f>Pharm!D1288</f>
        <v>150</v>
      </c>
      <c r="F1304" s="3">
        <f>Pharm!E1288</f>
        <v>15</v>
      </c>
      <c r="G1304" s="3">
        <f>Pharm!F1288</f>
        <v>4</v>
      </c>
    </row>
    <row r="1305" spans="2:7" ht="15" customHeight="1" x14ac:dyDescent="0.25">
      <c r="B1305" s="3">
        <f>Pharm!A1289</f>
        <v>64392</v>
      </c>
      <c r="C1305" s="3">
        <f>Pharm!B1289</f>
        <v>40543.307977394761</v>
      </c>
      <c r="D1305" s="3">
        <f>Pharm!C1289</f>
        <v>1105</v>
      </c>
      <c r="E1305" s="3">
        <f>Pharm!D1289</f>
        <v>180</v>
      </c>
      <c r="F1305" s="3">
        <f>Pharm!E1289</f>
        <v>2</v>
      </c>
      <c r="G1305" s="3">
        <f>Pharm!F1289</f>
        <v>1</v>
      </c>
    </row>
    <row r="1306" spans="2:7" ht="15" customHeight="1" x14ac:dyDescent="0.25">
      <c r="B1306" s="3">
        <f>Pharm!A1290</f>
        <v>64395</v>
      </c>
      <c r="C1306" s="3">
        <f>Pharm!B1290</f>
        <v>40543.312340922734</v>
      </c>
      <c r="D1306" s="3">
        <f>Pharm!C1290</f>
        <v>1105</v>
      </c>
      <c r="E1306" s="3">
        <f>Pharm!D1290</f>
        <v>169</v>
      </c>
      <c r="F1306" s="3">
        <f>Pharm!E1290</f>
        <v>6</v>
      </c>
      <c r="G1306" s="3">
        <f>Pharm!F1290</f>
        <v>3</v>
      </c>
    </row>
    <row r="1307" spans="2:7" ht="15" customHeight="1" x14ac:dyDescent="0.25">
      <c r="B1307" s="3">
        <f>Pharm!A1291</f>
        <v>64452</v>
      </c>
      <c r="C1307" s="3">
        <f>Pharm!B1291</f>
        <v>40543.607460620733</v>
      </c>
      <c r="D1307" s="3">
        <f>Pharm!C1291</f>
        <v>1132</v>
      </c>
      <c r="E1307" s="3">
        <f>Pharm!D1291</f>
        <v>150</v>
      </c>
      <c r="F1307" s="3">
        <f>Pharm!E1291</f>
        <v>21</v>
      </c>
      <c r="G1307" s="3">
        <f>Pharm!F1291</f>
        <v>2</v>
      </c>
    </row>
    <row r="1308" spans="2:7" ht="15" customHeight="1" x14ac:dyDescent="0.25">
      <c r="B1308" s="3">
        <f>Pharm!A1292</f>
        <v>64495</v>
      </c>
      <c r="C1308" s="3">
        <f>Pharm!B1292</f>
        <v>40543.756859017354</v>
      </c>
      <c r="D1308" s="3">
        <f>Pharm!C1292</f>
        <v>1103</v>
      </c>
      <c r="E1308" s="3">
        <f>Pharm!D1292</f>
        <v>191</v>
      </c>
      <c r="F1308" s="3">
        <f>Pharm!E1292</f>
        <v>28</v>
      </c>
      <c r="G1308" s="3">
        <f>Pharm!F1292</f>
        <v>3</v>
      </c>
    </row>
    <row r="1309" spans="2:7" ht="15" customHeight="1" x14ac:dyDescent="0.25">
      <c r="B1309" s="3">
        <f>Pharm!A1293</f>
        <v>64530</v>
      </c>
      <c r="C1309" s="3">
        <f>Pharm!B1293</f>
        <v>40543.84399421719</v>
      </c>
      <c r="D1309" s="3">
        <f>Pharm!C1293</f>
        <v>1098</v>
      </c>
      <c r="E1309" s="3">
        <f>Pharm!D1293</f>
        <v>191</v>
      </c>
      <c r="F1309" s="3">
        <f>Pharm!E1293</f>
        <v>27</v>
      </c>
      <c r="G1309" s="3">
        <f>Pharm!F1293</f>
        <v>4</v>
      </c>
    </row>
    <row r="1310" spans="2:7" ht="15" customHeight="1" x14ac:dyDescent="0.25">
      <c r="B1310" s="3">
        <f>Pharm!A1294</f>
        <v>64623</v>
      </c>
      <c r="C1310" s="3">
        <f>Pharm!B1294</f>
        <v>40544.390656839569</v>
      </c>
      <c r="D1310" s="3">
        <f>Pharm!C1294</f>
        <v>1082</v>
      </c>
      <c r="E1310" s="3">
        <f>Pharm!D1294</f>
        <v>169</v>
      </c>
      <c r="F1310" s="3">
        <f>Pharm!E1294</f>
        <v>21</v>
      </c>
      <c r="G1310" s="3">
        <f>Pharm!F1294</f>
        <v>3</v>
      </c>
    </row>
    <row r="1311" spans="2:7" ht="15" customHeight="1" x14ac:dyDescent="0.25">
      <c r="B1311" s="3">
        <f>Pharm!A1295</f>
        <v>64706</v>
      </c>
      <c r="C1311" s="3">
        <f>Pharm!B1295</f>
        <v>40544.870454869517</v>
      </c>
      <c r="D1311" s="3">
        <f>Pharm!C1295</f>
        <v>1051</v>
      </c>
      <c r="E1311" s="3">
        <f>Pharm!D1295</f>
        <v>137</v>
      </c>
      <c r="F1311" s="3">
        <f>Pharm!E1295</f>
        <v>29</v>
      </c>
      <c r="G1311" s="3">
        <f>Pharm!F1295</f>
        <v>3</v>
      </c>
    </row>
    <row r="1312" spans="2:7" ht="15" customHeight="1" x14ac:dyDescent="0.25">
      <c r="B1312" s="3">
        <f>Pharm!A1296</f>
        <v>64765</v>
      </c>
      <c r="C1312" s="3">
        <f>Pharm!B1296</f>
        <v>40545.074282943999</v>
      </c>
      <c r="D1312" s="3">
        <f>Pharm!C1296</f>
        <v>1108</v>
      </c>
      <c r="E1312" s="3">
        <f>Pharm!D1296</f>
        <v>167</v>
      </c>
      <c r="F1312" s="3">
        <f>Pharm!E1296</f>
        <v>9</v>
      </c>
      <c r="G1312" s="3">
        <f>Pharm!F1296</f>
        <v>1</v>
      </c>
    </row>
    <row r="1313" spans="2:7" ht="15" customHeight="1" x14ac:dyDescent="0.25">
      <c r="B1313" s="3">
        <f>Pharm!A1297</f>
        <v>64779</v>
      </c>
      <c r="C1313" s="3">
        <f>Pharm!B1297</f>
        <v>40545.130062210344</v>
      </c>
      <c r="D1313" s="3">
        <f>Pharm!C1297</f>
        <v>1133</v>
      </c>
      <c r="E1313" s="3">
        <f>Pharm!D1297</f>
        <v>149</v>
      </c>
      <c r="F1313" s="3">
        <f>Pharm!E1297</f>
        <v>5</v>
      </c>
      <c r="G1313" s="3">
        <f>Pharm!F1297</f>
        <v>1</v>
      </c>
    </row>
    <row r="1314" spans="2:7" ht="15" customHeight="1" x14ac:dyDescent="0.25">
      <c r="B1314" s="3">
        <f>Pharm!A1298</f>
        <v>64841</v>
      </c>
      <c r="C1314" s="3">
        <f>Pharm!B1298</f>
        <v>40545.233641744817</v>
      </c>
      <c r="D1314" s="3">
        <f>Pharm!C1298</f>
        <v>1065</v>
      </c>
      <c r="E1314" s="3">
        <f>Pharm!D1298</f>
        <v>191</v>
      </c>
      <c r="F1314" s="3">
        <f>Pharm!E1298</f>
        <v>15</v>
      </c>
      <c r="G1314" s="3">
        <f>Pharm!F1298</f>
        <v>3</v>
      </c>
    </row>
    <row r="1315" spans="2:7" ht="15" customHeight="1" x14ac:dyDescent="0.25">
      <c r="B1315" s="3">
        <f>Pharm!A1299</f>
        <v>64917</v>
      </c>
      <c r="C1315" s="3">
        <f>Pharm!B1299</f>
        <v>40545.419848378842</v>
      </c>
      <c r="D1315" s="3">
        <f>Pharm!C1299</f>
        <v>1071</v>
      </c>
      <c r="E1315" s="3">
        <f>Pharm!D1299</f>
        <v>160</v>
      </c>
      <c r="F1315" s="3">
        <f>Pharm!E1299</f>
        <v>23</v>
      </c>
      <c r="G1315" s="3">
        <f>Pharm!F1299</f>
        <v>3</v>
      </c>
    </row>
    <row r="1316" spans="2:7" ht="15" customHeight="1" x14ac:dyDescent="0.25">
      <c r="B1316" s="3">
        <f>Pharm!A1300</f>
        <v>64936</v>
      </c>
      <c r="C1316" s="3">
        <f>Pharm!B1300</f>
        <v>40545.440780023637</v>
      </c>
      <c r="D1316" s="3">
        <f>Pharm!C1300</f>
        <v>1018</v>
      </c>
      <c r="E1316" s="3">
        <f>Pharm!D1300</f>
        <v>153</v>
      </c>
      <c r="F1316" s="3">
        <f>Pharm!E1300</f>
        <v>15</v>
      </c>
      <c r="G1316" s="3">
        <f>Pharm!F1300</f>
        <v>1</v>
      </c>
    </row>
    <row r="1317" spans="2:7" ht="15" customHeight="1" x14ac:dyDescent="0.25">
      <c r="B1317" s="3">
        <f>Pharm!A1301</f>
        <v>64949</v>
      </c>
      <c r="C1317" s="3">
        <f>Pharm!B1301</f>
        <v>40545.486568293913</v>
      </c>
      <c r="D1317" s="3">
        <f>Pharm!C1301</f>
        <v>1054</v>
      </c>
      <c r="E1317" s="3">
        <f>Pharm!D1301</f>
        <v>184</v>
      </c>
      <c r="F1317" s="3">
        <f>Pharm!E1301</f>
        <v>16</v>
      </c>
      <c r="G1317" s="3">
        <f>Pharm!F1301</f>
        <v>3</v>
      </c>
    </row>
    <row r="1318" spans="2:7" ht="15" customHeight="1" x14ac:dyDescent="0.25">
      <c r="B1318" s="3">
        <f>Pharm!A1302</f>
        <v>65027</v>
      </c>
      <c r="C1318" s="3">
        <f>Pharm!B1302</f>
        <v>40545.863893629772</v>
      </c>
      <c r="D1318" s="3">
        <f>Pharm!C1302</f>
        <v>1092</v>
      </c>
      <c r="E1318" s="3">
        <f>Pharm!D1302</f>
        <v>173</v>
      </c>
      <c r="F1318" s="3">
        <f>Pharm!E1302</f>
        <v>1</v>
      </c>
      <c r="G1318" s="3">
        <f>Pharm!F1302</f>
        <v>4</v>
      </c>
    </row>
    <row r="1319" spans="2:7" ht="15" customHeight="1" x14ac:dyDescent="0.25">
      <c r="B1319" s="3">
        <f>Pharm!A1303</f>
        <v>65107</v>
      </c>
      <c r="C1319" s="3">
        <f>Pharm!B1303</f>
        <v>40545.975280258252</v>
      </c>
      <c r="D1319" s="3">
        <f>Pharm!C1303</f>
        <v>1094</v>
      </c>
      <c r="E1319" s="3">
        <f>Pharm!D1303</f>
        <v>166</v>
      </c>
      <c r="F1319" s="3">
        <f>Pharm!E1303</f>
        <v>2</v>
      </c>
      <c r="G1319" s="3">
        <f>Pharm!F1303</f>
        <v>3</v>
      </c>
    </row>
    <row r="1320" spans="2:7" ht="15" customHeight="1" x14ac:dyDescent="0.25">
      <c r="B1320" s="3">
        <f>Pharm!A1304</f>
        <v>65189</v>
      </c>
      <c r="C1320" s="3">
        <f>Pharm!B1304</f>
        <v>40546.024219686231</v>
      </c>
      <c r="D1320" s="3">
        <f>Pharm!C1304</f>
        <v>1081</v>
      </c>
      <c r="E1320" s="3">
        <f>Pharm!D1304</f>
        <v>192</v>
      </c>
      <c r="F1320" s="3">
        <f>Pharm!E1304</f>
        <v>28</v>
      </c>
      <c r="G1320" s="3">
        <f>Pharm!F1304</f>
        <v>1</v>
      </c>
    </row>
    <row r="1321" spans="2:7" ht="15" customHeight="1" x14ac:dyDescent="0.25">
      <c r="B1321" s="3">
        <f>Pharm!A1305</f>
        <v>65270</v>
      </c>
      <c r="C1321" s="3">
        <f>Pharm!B1305</f>
        <v>40546.179960340633</v>
      </c>
      <c r="D1321" s="3">
        <f>Pharm!C1305</f>
        <v>1006</v>
      </c>
      <c r="E1321" s="3">
        <f>Pharm!D1305</f>
        <v>150</v>
      </c>
      <c r="F1321" s="3">
        <f>Pharm!E1305</f>
        <v>4</v>
      </c>
      <c r="G1321" s="3">
        <f>Pharm!F1305</f>
        <v>3</v>
      </c>
    </row>
    <row r="1322" spans="2:7" ht="15" customHeight="1" x14ac:dyDescent="0.25">
      <c r="B1322" s="3">
        <f>Pharm!A1306</f>
        <v>65305</v>
      </c>
      <c r="C1322" s="3">
        <f>Pharm!B1306</f>
        <v>40546.29375371668</v>
      </c>
      <c r="D1322" s="3">
        <f>Pharm!C1306</f>
        <v>1037</v>
      </c>
      <c r="E1322" s="3">
        <f>Pharm!D1306</f>
        <v>156</v>
      </c>
      <c r="F1322" s="3">
        <f>Pharm!E1306</f>
        <v>27</v>
      </c>
      <c r="G1322" s="3">
        <f>Pharm!F1306</f>
        <v>2</v>
      </c>
    </row>
    <row r="1323" spans="2:7" ht="15" customHeight="1" x14ac:dyDescent="0.25">
      <c r="B1323" s="3">
        <f>Pharm!A1307</f>
        <v>65404</v>
      </c>
      <c r="C1323" s="3">
        <f>Pharm!B1307</f>
        <v>40546.604385387211</v>
      </c>
      <c r="D1323" s="3">
        <f>Pharm!C1307</f>
        <v>1095</v>
      </c>
      <c r="E1323" s="3">
        <f>Pharm!D1307</f>
        <v>178</v>
      </c>
      <c r="F1323" s="3">
        <f>Pharm!E1307</f>
        <v>26</v>
      </c>
      <c r="G1323" s="3">
        <f>Pharm!F1307</f>
        <v>2</v>
      </c>
    </row>
    <row r="1324" spans="2:7" ht="15" customHeight="1" x14ac:dyDescent="0.25">
      <c r="B1324" s="3">
        <f>Pharm!A1308</f>
        <v>65482</v>
      </c>
      <c r="C1324" s="3">
        <f>Pharm!B1308</f>
        <v>40546.792613178382</v>
      </c>
      <c r="D1324" s="3">
        <f>Pharm!C1308</f>
        <v>1016</v>
      </c>
      <c r="E1324" s="3">
        <f>Pharm!D1308</f>
        <v>173</v>
      </c>
      <c r="F1324" s="3">
        <f>Pharm!E1308</f>
        <v>24</v>
      </c>
      <c r="G1324" s="3">
        <f>Pharm!F1308</f>
        <v>3</v>
      </c>
    </row>
    <row r="1325" spans="2:7" ht="15" customHeight="1" x14ac:dyDescent="0.25">
      <c r="B1325" s="3">
        <f>Pharm!A1309</f>
        <v>65580</v>
      </c>
      <c r="C1325" s="3">
        <f>Pharm!B1309</f>
        <v>40547.334562767122</v>
      </c>
      <c r="D1325" s="3">
        <f>Pharm!C1309</f>
        <v>1135</v>
      </c>
      <c r="E1325" s="3">
        <f>Pharm!D1309</f>
        <v>174</v>
      </c>
      <c r="F1325" s="3">
        <f>Pharm!E1309</f>
        <v>12</v>
      </c>
      <c r="G1325" s="3">
        <f>Pharm!F1309</f>
        <v>2</v>
      </c>
    </row>
    <row r="1326" spans="2:7" ht="15" customHeight="1" x14ac:dyDescent="0.25">
      <c r="B1326" s="3">
        <f>Pharm!A1310</f>
        <v>65644</v>
      </c>
      <c r="C1326" s="3">
        <f>Pharm!B1310</f>
        <v>40547.601584357821</v>
      </c>
      <c r="D1326" s="3">
        <f>Pharm!C1310</f>
        <v>1138</v>
      </c>
      <c r="E1326" s="3">
        <f>Pharm!D1310</f>
        <v>160</v>
      </c>
      <c r="F1326" s="3">
        <f>Pharm!E1310</f>
        <v>10</v>
      </c>
      <c r="G1326" s="3">
        <f>Pharm!F1310</f>
        <v>2</v>
      </c>
    </row>
    <row r="1327" spans="2:7" ht="15" customHeight="1" x14ac:dyDescent="0.25">
      <c r="B1327" s="3">
        <f>Pharm!A1311</f>
        <v>65689</v>
      </c>
      <c r="C1327" s="3">
        <f>Pharm!B1311</f>
        <v>40547.637706580863</v>
      </c>
      <c r="D1327" s="3">
        <f>Pharm!C1311</f>
        <v>1087</v>
      </c>
      <c r="E1327" s="3">
        <f>Pharm!D1311</f>
        <v>178</v>
      </c>
      <c r="F1327" s="3">
        <f>Pharm!E1311</f>
        <v>4</v>
      </c>
      <c r="G1327" s="3">
        <f>Pharm!F1311</f>
        <v>1</v>
      </c>
    </row>
    <row r="1328" spans="2:7" ht="15" customHeight="1" x14ac:dyDescent="0.25">
      <c r="B1328" s="3">
        <f>Pharm!A1312</f>
        <v>65724</v>
      </c>
      <c r="C1328" s="3">
        <f>Pharm!B1312</f>
        <v>40547.799083790364</v>
      </c>
      <c r="D1328" s="3">
        <f>Pharm!C1312</f>
        <v>1081</v>
      </c>
      <c r="E1328" s="3">
        <f>Pharm!D1312</f>
        <v>174</v>
      </c>
      <c r="F1328" s="3">
        <f>Pharm!E1312</f>
        <v>14</v>
      </c>
      <c r="G1328" s="3">
        <f>Pharm!F1312</f>
        <v>1</v>
      </c>
    </row>
    <row r="1329" spans="2:7" ht="15" customHeight="1" x14ac:dyDescent="0.25">
      <c r="B1329" s="3">
        <f>Pharm!A1313</f>
        <v>65777</v>
      </c>
      <c r="C1329" s="3">
        <f>Pharm!B1313</f>
        <v>40548.005875062932</v>
      </c>
      <c r="D1329" s="3">
        <f>Pharm!C1313</f>
        <v>1049</v>
      </c>
      <c r="E1329" s="3">
        <f>Pharm!D1313</f>
        <v>131</v>
      </c>
      <c r="F1329" s="3">
        <f>Pharm!E1313</f>
        <v>20</v>
      </c>
      <c r="G1329" s="3">
        <f>Pharm!F1313</f>
        <v>1</v>
      </c>
    </row>
    <row r="1330" spans="2:7" ht="15" customHeight="1" x14ac:dyDescent="0.25">
      <c r="B1330" s="3">
        <f>Pharm!A1314</f>
        <v>65780</v>
      </c>
      <c r="C1330" s="3">
        <f>Pharm!B1314</f>
        <v>40548.009954091285</v>
      </c>
      <c r="D1330" s="3">
        <f>Pharm!C1314</f>
        <v>1140</v>
      </c>
      <c r="E1330" s="3">
        <f>Pharm!D1314</f>
        <v>137</v>
      </c>
      <c r="F1330" s="3">
        <f>Pharm!E1314</f>
        <v>5</v>
      </c>
      <c r="G1330" s="3">
        <f>Pharm!F1314</f>
        <v>4</v>
      </c>
    </row>
    <row r="1331" spans="2:7" ht="15" customHeight="1" x14ac:dyDescent="0.25">
      <c r="B1331" s="3">
        <f>Pharm!A1315</f>
        <v>65802</v>
      </c>
      <c r="C1331" s="3">
        <f>Pharm!B1315</f>
        <v>40548.16268587442</v>
      </c>
      <c r="D1331" s="3">
        <f>Pharm!C1315</f>
        <v>1009</v>
      </c>
      <c r="E1331" s="3">
        <f>Pharm!D1315</f>
        <v>153</v>
      </c>
      <c r="F1331" s="3">
        <f>Pharm!E1315</f>
        <v>20</v>
      </c>
      <c r="G1331" s="3">
        <f>Pharm!F1315</f>
        <v>3</v>
      </c>
    </row>
    <row r="1332" spans="2:7" ht="15" customHeight="1" x14ac:dyDescent="0.25">
      <c r="B1332" s="3">
        <f>Pharm!A1316</f>
        <v>65812</v>
      </c>
      <c r="C1332" s="3">
        <f>Pharm!B1316</f>
        <v>40548.164848825327</v>
      </c>
      <c r="D1332" s="3">
        <f>Pharm!C1316</f>
        <v>1105</v>
      </c>
      <c r="E1332" s="3">
        <f>Pharm!D1316</f>
        <v>183</v>
      </c>
      <c r="F1332" s="3">
        <f>Pharm!E1316</f>
        <v>28</v>
      </c>
      <c r="G1332" s="3">
        <f>Pharm!F1316</f>
        <v>4</v>
      </c>
    </row>
    <row r="1333" spans="2:7" ht="15" customHeight="1" x14ac:dyDescent="0.25">
      <c r="B1333" s="3">
        <f>Pharm!A1317</f>
        <v>65849</v>
      </c>
      <c r="C1333" s="3">
        <f>Pharm!B1317</f>
        <v>40548.251414183331</v>
      </c>
      <c r="D1333" s="3">
        <f>Pharm!C1317</f>
        <v>1088</v>
      </c>
      <c r="E1333" s="3">
        <f>Pharm!D1317</f>
        <v>182</v>
      </c>
      <c r="F1333" s="3">
        <f>Pharm!E1317</f>
        <v>13</v>
      </c>
      <c r="G1333" s="3">
        <f>Pharm!F1317</f>
        <v>4</v>
      </c>
    </row>
    <row r="1334" spans="2:7" ht="15" customHeight="1" x14ac:dyDescent="0.25">
      <c r="B1334" s="3">
        <f>Pharm!A1318</f>
        <v>65853</v>
      </c>
      <c r="C1334" s="3">
        <f>Pharm!B1318</f>
        <v>40548.275039139575</v>
      </c>
      <c r="D1334" s="3">
        <f>Pharm!C1318</f>
        <v>1042</v>
      </c>
      <c r="E1334" s="3">
        <f>Pharm!D1318</f>
        <v>154</v>
      </c>
      <c r="F1334" s="3">
        <f>Pharm!E1318</f>
        <v>23</v>
      </c>
      <c r="G1334" s="3">
        <f>Pharm!F1318</f>
        <v>2</v>
      </c>
    </row>
    <row r="1335" spans="2:7" ht="15" customHeight="1" x14ac:dyDescent="0.25">
      <c r="B1335" s="3">
        <f>Pharm!A1319</f>
        <v>65899</v>
      </c>
      <c r="C1335" s="3">
        <f>Pharm!B1319</f>
        <v>40548.540362780121</v>
      </c>
      <c r="D1335" s="3">
        <f>Pharm!C1319</f>
        <v>1022</v>
      </c>
      <c r="E1335" s="3">
        <f>Pharm!D1319</f>
        <v>179</v>
      </c>
      <c r="F1335" s="3">
        <f>Pharm!E1319</f>
        <v>30</v>
      </c>
      <c r="G1335" s="3">
        <f>Pharm!F1319</f>
        <v>2</v>
      </c>
    </row>
    <row r="1336" spans="2:7" ht="15" customHeight="1" x14ac:dyDescent="0.25">
      <c r="B1336" s="3">
        <f>Pharm!A1320</f>
        <v>65970</v>
      </c>
      <c r="C1336" s="3">
        <f>Pharm!B1320</f>
        <v>40548.741012867518</v>
      </c>
      <c r="D1336" s="3">
        <f>Pharm!C1320</f>
        <v>1061</v>
      </c>
      <c r="E1336" s="3">
        <f>Pharm!D1320</f>
        <v>130</v>
      </c>
      <c r="F1336" s="3">
        <f>Pharm!E1320</f>
        <v>1</v>
      </c>
      <c r="G1336" s="3">
        <f>Pharm!F1320</f>
        <v>3</v>
      </c>
    </row>
    <row r="1337" spans="2:7" ht="15" customHeight="1" x14ac:dyDescent="0.25">
      <c r="B1337" s="3">
        <f>Pharm!A1321</f>
        <v>65982</v>
      </c>
      <c r="C1337" s="3">
        <f>Pharm!B1321</f>
        <v>40548.79178711147</v>
      </c>
      <c r="D1337" s="3">
        <f>Pharm!C1321</f>
        <v>1039</v>
      </c>
      <c r="E1337" s="3">
        <f>Pharm!D1321</f>
        <v>169</v>
      </c>
      <c r="F1337" s="3">
        <f>Pharm!E1321</f>
        <v>30</v>
      </c>
      <c r="G1337" s="3">
        <f>Pharm!F1321</f>
        <v>4</v>
      </c>
    </row>
    <row r="1338" spans="2:7" ht="15" customHeight="1" x14ac:dyDescent="0.25">
      <c r="B1338" s="3">
        <f>Pharm!A1322</f>
        <v>66003</v>
      </c>
      <c r="C1338" s="3">
        <f>Pharm!B1322</f>
        <v>40548.808912768713</v>
      </c>
      <c r="D1338" s="3">
        <f>Pharm!C1322</f>
        <v>1129</v>
      </c>
      <c r="E1338" s="3">
        <f>Pharm!D1322</f>
        <v>161</v>
      </c>
      <c r="F1338" s="3">
        <f>Pharm!E1322</f>
        <v>11</v>
      </c>
      <c r="G1338" s="3">
        <f>Pharm!F1322</f>
        <v>4</v>
      </c>
    </row>
    <row r="1339" spans="2:7" ht="15" customHeight="1" x14ac:dyDescent="0.25">
      <c r="B1339" s="3">
        <f>Pharm!A1323</f>
        <v>66049</v>
      </c>
      <c r="C1339" s="3">
        <f>Pharm!B1323</f>
        <v>40548.899462158261</v>
      </c>
      <c r="D1339" s="3">
        <f>Pharm!C1323</f>
        <v>1015</v>
      </c>
      <c r="E1339" s="3">
        <f>Pharm!D1323</f>
        <v>179</v>
      </c>
      <c r="F1339" s="3">
        <f>Pharm!E1323</f>
        <v>1</v>
      </c>
      <c r="G1339" s="3">
        <f>Pharm!F1323</f>
        <v>1</v>
      </c>
    </row>
    <row r="1340" spans="2:7" ht="15" customHeight="1" x14ac:dyDescent="0.25">
      <c r="B1340" s="3">
        <f>Pharm!A1324</f>
        <v>66092</v>
      </c>
      <c r="C1340" s="3">
        <f>Pharm!B1324</f>
        <v>40548.963765222485</v>
      </c>
      <c r="D1340" s="3">
        <f>Pharm!C1324</f>
        <v>1011</v>
      </c>
      <c r="E1340" s="3">
        <f>Pharm!D1324</f>
        <v>163</v>
      </c>
      <c r="F1340" s="3">
        <f>Pharm!E1324</f>
        <v>2</v>
      </c>
      <c r="G1340" s="3">
        <f>Pharm!F1324</f>
        <v>1</v>
      </c>
    </row>
    <row r="1341" spans="2:7" ht="15" customHeight="1" x14ac:dyDescent="0.25">
      <c r="B1341" s="3">
        <f>Pharm!A1325</f>
        <v>66159</v>
      </c>
      <c r="C1341" s="3">
        <f>Pharm!B1325</f>
        <v>40549.246216777829</v>
      </c>
      <c r="D1341" s="3">
        <f>Pharm!C1325</f>
        <v>1114</v>
      </c>
      <c r="E1341" s="3">
        <f>Pharm!D1325</f>
        <v>164</v>
      </c>
      <c r="F1341" s="3">
        <f>Pharm!E1325</f>
        <v>22</v>
      </c>
      <c r="G1341" s="3">
        <f>Pharm!F1325</f>
        <v>1</v>
      </c>
    </row>
    <row r="1342" spans="2:7" ht="15" customHeight="1" x14ac:dyDescent="0.25">
      <c r="B1342" s="3">
        <f>Pharm!A1326</f>
        <v>66189</v>
      </c>
      <c r="C1342" s="3">
        <f>Pharm!B1326</f>
        <v>40549.346324250298</v>
      </c>
      <c r="D1342" s="3">
        <f>Pharm!C1326</f>
        <v>1072</v>
      </c>
      <c r="E1342" s="3">
        <f>Pharm!D1326</f>
        <v>162</v>
      </c>
      <c r="F1342" s="3">
        <f>Pharm!E1326</f>
        <v>3</v>
      </c>
      <c r="G1342" s="3">
        <f>Pharm!F1326</f>
        <v>3</v>
      </c>
    </row>
    <row r="1343" spans="2:7" ht="15" customHeight="1" x14ac:dyDescent="0.25">
      <c r="B1343" s="3">
        <f>Pharm!A1327</f>
        <v>66229</v>
      </c>
      <c r="C1343" s="3">
        <f>Pharm!B1327</f>
        <v>40549.557492298583</v>
      </c>
      <c r="D1343" s="3">
        <f>Pharm!C1327</f>
        <v>1095</v>
      </c>
      <c r="E1343" s="3">
        <f>Pharm!D1327</f>
        <v>175</v>
      </c>
      <c r="F1343" s="3">
        <f>Pharm!E1327</f>
        <v>7</v>
      </c>
      <c r="G1343" s="3">
        <f>Pharm!F1327</f>
        <v>2</v>
      </c>
    </row>
    <row r="1344" spans="2:7" ht="15" customHeight="1" x14ac:dyDescent="0.25">
      <c r="B1344" s="3">
        <f>Pharm!A1328</f>
        <v>66314</v>
      </c>
      <c r="C1344" s="3">
        <f>Pharm!B1328</f>
        <v>40549.764772476774</v>
      </c>
      <c r="D1344" s="3">
        <f>Pharm!C1328</f>
        <v>1074</v>
      </c>
      <c r="E1344" s="3">
        <f>Pharm!D1328</f>
        <v>144</v>
      </c>
      <c r="F1344" s="3">
        <f>Pharm!E1328</f>
        <v>8</v>
      </c>
      <c r="G1344" s="3">
        <f>Pharm!F1328</f>
        <v>2</v>
      </c>
    </row>
    <row r="1345" spans="2:7" ht="15" customHeight="1" x14ac:dyDescent="0.25">
      <c r="B1345" s="3">
        <f>Pharm!A1329</f>
        <v>66401</v>
      </c>
      <c r="C1345" s="3">
        <f>Pharm!B1329</f>
        <v>40550.371028922586</v>
      </c>
      <c r="D1345" s="3">
        <f>Pharm!C1329</f>
        <v>1008</v>
      </c>
      <c r="E1345" s="3">
        <f>Pharm!D1329</f>
        <v>161</v>
      </c>
      <c r="F1345" s="3">
        <f>Pharm!E1329</f>
        <v>4</v>
      </c>
      <c r="G1345" s="3">
        <f>Pharm!F1329</f>
        <v>1</v>
      </c>
    </row>
    <row r="1346" spans="2:7" ht="15" customHeight="1" x14ac:dyDescent="0.25">
      <c r="B1346" s="3">
        <f>Pharm!A1330</f>
        <v>66452</v>
      </c>
      <c r="C1346" s="3">
        <f>Pharm!B1330</f>
        <v>40550.647510533869</v>
      </c>
      <c r="D1346" s="3">
        <f>Pharm!C1330</f>
        <v>1115</v>
      </c>
      <c r="E1346" s="3">
        <f>Pharm!D1330</f>
        <v>158</v>
      </c>
      <c r="F1346" s="3">
        <f>Pharm!E1330</f>
        <v>17</v>
      </c>
      <c r="G1346" s="3">
        <f>Pharm!F1330</f>
        <v>3</v>
      </c>
    </row>
    <row r="1347" spans="2:7" ht="15" customHeight="1" x14ac:dyDescent="0.25">
      <c r="B1347" s="3">
        <f>Pharm!A1331</f>
        <v>66514</v>
      </c>
      <c r="C1347" s="3">
        <f>Pharm!B1331</f>
        <v>40550.907149586572</v>
      </c>
      <c r="D1347" s="3">
        <f>Pharm!C1331</f>
        <v>1116</v>
      </c>
      <c r="E1347" s="3">
        <f>Pharm!D1331</f>
        <v>147</v>
      </c>
      <c r="F1347" s="3">
        <f>Pharm!E1331</f>
        <v>27</v>
      </c>
      <c r="G1347" s="3">
        <f>Pharm!F1331</f>
        <v>1</v>
      </c>
    </row>
    <row r="1348" spans="2:7" ht="15" customHeight="1" x14ac:dyDescent="0.25">
      <c r="B1348" s="3">
        <f>Pharm!A1332</f>
        <v>66530</v>
      </c>
      <c r="C1348" s="3">
        <f>Pharm!B1332</f>
        <v>40550.925362013651</v>
      </c>
      <c r="D1348" s="3">
        <f>Pharm!C1332</f>
        <v>1091</v>
      </c>
      <c r="E1348" s="3">
        <f>Pharm!D1332</f>
        <v>187</v>
      </c>
      <c r="F1348" s="3">
        <f>Pharm!E1332</f>
        <v>13</v>
      </c>
      <c r="G1348" s="3">
        <f>Pharm!F1332</f>
        <v>4</v>
      </c>
    </row>
    <row r="1349" spans="2:7" ht="15" customHeight="1" x14ac:dyDescent="0.25">
      <c r="B1349" s="3">
        <f>Pharm!A1333</f>
        <v>66591</v>
      </c>
      <c r="C1349" s="3">
        <f>Pharm!B1333</f>
        <v>40551.20680247272</v>
      </c>
      <c r="D1349" s="3">
        <f>Pharm!C1333</f>
        <v>1137</v>
      </c>
      <c r="E1349" s="3">
        <f>Pharm!D1333</f>
        <v>147</v>
      </c>
      <c r="F1349" s="3">
        <f>Pharm!E1333</f>
        <v>12</v>
      </c>
      <c r="G1349" s="3">
        <f>Pharm!F1333</f>
        <v>3</v>
      </c>
    </row>
    <row r="1350" spans="2:7" ht="15" customHeight="1" x14ac:dyDescent="0.25">
      <c r="B1350" s="3">
        <f>Pharm!A1334</f>
        <v>66674</v>
      </c>
      <c r="C1350" s="3">
        <f>Pharm!B1334</f>
        <v>40551.786624299872</v>
      </c>
      <c r="D1350" s="3">
        <f>Pharm!C1334</f>
        <v>1042</v>
      </c>
      <c r="E1350" s="3">
        <f>Pharm!D1334</f>
        <v>135</v>
      </c>
      <c r="F1350" s="3">
        <f>Pharm!E1334</f>
        <v>17</v>
      </c>
      <c r="G1350" s="3">
        <f>Pharm!F1334</f>
        <v>3</v>
      </c>
    </row>
    <row r="1351" spans="2:7" ht="15" customHeight="1" x14ac:dyDescent="0.25">
      <c r="B1351" s="3">
        <f>Pharm!A1335</f>
        <v>66727</v>
      </c>
      <c r="C1351" s="3">
        <f>Pharm!B1335</f>
        <v>40551.918319627926</v>
      </c>
      <c r="D1351" s="3">
        <f>Pharm!C1335</f>
        <v>1028</v>
      </c>
      <c r="E1351" s="3">
        <f>Pharm!D1335</f>
        <v>177</v>
      </c>
      <c r="F1351" s="3">
        <f>Pharm!E1335</f>
        <v>28</v>
      </c>
      <c r="G1351" s="3">
        <f>Pharm!F1335</f>
        <v>4</v>
      </c>
    </row>
    <row r="1352" spans="2:7" ht="15" customHeight="1" x14ac:dyDescent="0.25">
      <c r="B1352" s="3">
        <f>Pharm!A1336</f>
        <v>66786</v>
      </c>
      <c r="C1352" s="3">
        <f>Pharm!B1336</f>
        <v>40552.2500270163</v>
      </c>
      <c r="D1352" s="3">
        <f>Pharm!C1336</f>
        <v>1090</v>
      </c>
      <c r="E1352" s="3">
        <f>Pharm!D1336</f>
        <v>183</v>
      </c>
      <c r="F1352" s="3">
        <f>Pharm!E1336</f>
        <v>13</v>
      </c>
      <c r="G1352" s="3">
        <f>Pharm!F1336</f>
        <v>3</v>
      </c>
    </row>
    <row r="1353" spans="2:7" ht="15" customHeight="1" x14ac:dyDescent="0.25">
      <c r="B1353" s="3">
        <f>Pharm!A1337</f>
        <v>66817</v>
      </c>
      <c r="C1353" s="3">
        <f>Pharm!B1337</f>
        <v>40552.37335620563</v>
      </c>
      <c r="D1353" s="3">
        <f>Pharm!C1337</f>
        <v>1028</v>
      </c>
      <c r="E1353" s="3">
        <f>Pharm!D1337</f>
        <v>149</v>
      </c>
      <c r="F1353" s="3">
        <f>Pharm!E1337</f>
        <v>6</v>
      </c>
      <c r="G1353" s="3">
        <f>Pharm!F1337</f>
        <v>3</v>
      </c>
    </row>
    <row r="1354" spans="2:7" ht="15" customHeight="1" x14ac:dyDescent="0.25">
      <c r="B1354" s="3">
        <f>Pharm!A1338</f>
        <v>66840</v>
      </c>
      <c r="C1354" s="3">
        <f>Pharm!B1338</f>
        <v>40552.431051406311</v>
      </c>
      <c r="D1354" s="3">
        <f>Pharm!C1338</f>
        <v>1113</v>
      </c>
      <c r="E1354" s="3">
        <f>Pharm!D1338</f>
        <v>167</v>
      </c>
      <c r="F1354" s="3">
        <f>Pharm!E1338</f>
        <v>5</v>
      </c>
      <c r="G1354" s="3">
        <f>Pharm!F1338</f>
        <v>2</v>
      </c>
    </row>
    <row r="1355" spans="2:7" ht="15" customHeight="1" x14ac:dyDescent="0.25">
      <c r="B1355" s="3">
        <f>Pharm!A1339</f>
        <v>66932</v>
      </c>
      <c r="C1355" s="3">
        <f>Pharm!B1339</f>
        <v>40552.465051662723</v>
      </c>
      <c r="D1355" s="3">
        <f>Pharm!C1339</f>
        <v>1017</v>
      </c>
      <c r="E1355" s="3">
        <f>Pharm!D1339</f>
        <v>150</v>
      </c>
      <c r="F1355" s="3">
        <f>Pharm!E1339</f>
        <v>11</v>
      </c>
      <c r="G1355" s="3">
        <f>Pharm!F1339</f>
        <v>2</v>
      </c>
    </row>
    <row r="1356" spans="2:7" ht="15" customHeight="1" x14ac:dyDescent="0.25">
      <c r="B1356" s="3">
        <f>Pharm!A1340</f>
        <v>66993</v>
      </c>
      <c r="C1356" s="3">
        <f>Pharm!B1340</f>
        <v>40552.524511787502</v>
      </c>
      <c r="D1356" s="3">
        <f>Pharm!C1340</f>
        <v>1092</v>
      </c>
      <c r="E1356" s="3">
        <f>Pharm!D1340</f>
        <v>171</v>
      </c>
      <c r="F1356" s="3">
        <f>Pharm!E1340</f>
        <v>26</v>
      </c>
      <c r="G1356" s="3">
        <f>Pharm!F1340</f>
        <v>3</v>
      </c>
    </row>
    <row r="1357" spans="2:7" ht="15" customHeight="1" x14ac:dyDescent="0.25">
      <c r="B1357" s="3">
        <f>Pharm!A1341</f>
        <v>67068</v>
      </c>
      <c r="C1357" s="3">
        <f>Pharm!B1341</f>
        <v>40552.805628933631</v>
      </c>
      <c r="D1357" s="3">
        <f>Pharm!C1341</f>
        <v>1120</v>
      </c>
      <c r="E1357" s="3">
        <f>Pharm!D1341</f>
        <v>137</v>
      </c>
      <c r="F1357" s="3">
        <f>Pharm!E1341</f>
        <v>8</v>
      </c>
      <c r="G1357" s="3">
        <f>Pharm!F1341</f>
        <v>3</v>
      </c>
    </row>
    <row r="1358" spans="2:7" ht="15" customHeight="1" x14ac:dyDescent="0.25">
      <c r="B1358" s="3">
        <f>Pharm!A1342</f>
        <v>67160</v>
      </c>
      <c r="C1358" s="3">
        <f>Pharm!B1342</f>
        <v>40552.896800966708</v>
      </c>
      <c r="D1358" s="3">
        <f>Pharm!C1342</f>
        <v>1117</v>
      </c>
      <c r="E1358" s="3">
        <f>Pharm!D1342</f>
        <v>173</v>
      </c>
      <c r="F1358" s="3">
        <f>Pharm!E1342</f>
        <v>17</v>
      </c>
      <c r="G1358" s="3">
        <f>Pharm!F1342</f>
        <v>1</v>
      </c>
    </row>
    <row r="1359" spans="2:7" ht="15" customHeight="1" x14ac:dyDescent="0.25">
      <c r="B1359" s="3">
        <f>Pharm!A1343</f>
        <v>67213</v>
      </c>
      <c r="C1359" s="3">
        <f>Pharm!B1343</f>
        <v>40553.250664482788</v>
      </c>
      <c r="D1359" s="3">
        <f>Pharm!C1343</f>
        <v>1017</v>
      </c>
      <c r="E1359" s="3">
        <f>Pharm!D1343</f>
        <v>179</v>
      </c>
      <c r="F1359" s="3">
        <f>Pharm!E1343</f>
        <v>2</v>
      </c>
      <c r="G1359" s="3">
        <f>Pharm!F1343</f>
        <v>3</v>
      </c>
    </row>
    <row r="1360" spans="2:7" ht="15" customHeight="1" x14ac:dyDescent="0.25">
      <c r="B1360" s="3">
        <f>Pharm!A1344</f>
        <v>67216</v>
      </c>
      <c r="C1360" s="3">
        <f>Pharm!B1344</f>
        <v>40553.260145162829</v>
      </c>
      <c r="D1360" s="3">
        <f>Pharm!C1344</f>
        <v>1112</v>
      </c>
      <c r="E1360" s="3">
        <f>Pharm!D1344</f>
        <v>160</v>
      </c>
      <c r="F1360" s="3">
        <f>Pharm!E1344</f>
        <v>6</v>
      </c>
      <c r="G1360" s="3">
        <f>Pharm!F1344</f>
        <v>2</v>
      </c>
    </row>
    <row r="1361" spans="2:7" ht="15" customHeight="1" x14ac:dyDescent="0.25">
      <c r="B1361" s="3">
        <f>Pharm!A1345</f>
        <v>67315</v>
      </c>
      <c r="C1361" s="3">
        <f>Pharm!B1345</f>
        <v>40553.780557300699</v>
      </c>
      <c r="D1361" s="3">
        <f>Pharm!C1345</f>
        <v>1001</v>
      </c>
      <c r="E1361" s="3">
        <f>Pharm!D1345</f>
        <v>172</v>
      </c>
      <c r="F1361" s="3">
        <f>Pharm!E1345</f>
        <v>26</v>
      </c>
      <c r="G1361" s="3">
        <f>Pharm!F1345</f>
        <v>1</v>
      </c>
    </row>
    <row r="1362" spans="2:7" ht="15" customHeight="1" x14ac:dyDescent="0.25">
      <c r="B1362" s="3">
        <f>Pharm!A1346</f>
        <v>67343</v>
      </c>
      <c r="C1362" s="3">
        <f>Pharm!B1346</f>
        <v>40553.804572939131</v>
      </c>
      <c r="D1362" s="3">
        <f>Pharm!C1346</f>
        <v>1108</v>
      </c>
      <c r="E1362" s="3">
        <f>Pharm!D1346</f>
        <v>153</v>
      </c>
      <c r="F1362" s="3">
        <f>Pharm!E1346</f>
        <v>6</v>
      </c>
      <c r="G1362" s="3">
        <f>Pharm!F1346</f>
        <v>4</v>
      </c>
    </row>
    <row r="1363" spans="2:7" ht="15" customHeight="1" x14ac:dyDescent="0.25">
      <c r="B1363" s="3">
        <f>Pharm!A1347</f>
        <v>67381</v>
      </c>
      <c r="C1363" s="3">
        <f>Pharm!B1347</f>
        <v>40554.003002863661</v>
      </c>
      <c r="D1363" s="3">
        <f>Pharm!C1347</f>
        <v>1009</v>
      </c>
      <c r="E1363" s="3">
        <f>Pharm!D1347</f>
        <v>151</v>
      </c>
      <c r="F1363" s="3">
        <f>Pharm!E1347</f>
        <v>3</v>
      </c>
      <c r="G1363" s="3">
        <f>Pharm!F1347</f>
        <v>4</v>
      </c>
    </row>
    <row r="1364" spans="2:7" ht="15" customHeight="1" x14ac:dyDescent="0.25">
      <c r="B1364" s="3">
        <f>Pharm!A1348</f>
        <v>67391</v>
      </c>
      <c r="C1364" s="3">
        <f>Pharm!B1348</f>
        <v>40554.064000082515</v>
      </c>
      <c r="D1364" s="3">
        <f>Pharm!C1348</f>
        <v>1144</v>
      </c>
      <c r="E1364" s="3">
        <f>Pharm!D1348</f>
        <v>173</v>
      </c>
      <c r="F1364" s="3">
        <f>Pharm!E1348</f>
        <v>5</v>
      </c>
      <c r="G1364" s="3">
        <f>Pharm!F1348</f>
        <v>1</v>
      </c>
    </row>
    <row r="1365" spans="2:7" ht="15" customHeight="1" x14ac:dyDescent="0.25">
      <c r="B1365" s="3">
        <f>Pharm!A1349</f>
        <v>67451</v>
      </c>
      <c r="C1365" s="3">
        <f>Pharm!B1349</f>
        <v>40554.090307467173</v>
      </c>
      <c r="D1365" s="3">
        <f>Pharm!C1349</f>
        <v>1111</v>
      </c>
      <c r="E1365" s="3">
        <f>Pharm!D1349</f>
        <v>145</v>
      </c>
      <c r="F1365" s="3">
        <f>Pharm!E1349</f>
        <v>8</v>
      </c>
      <c r="G1365" s="3">
        <f>Pharm!F1349</f>
        <v>1</v>
      </c>
    </row>
    <row r="1366" spans="2:7" ht="15" customHeight="1" x14ac:dyDescent="0.25">
      <c r="B1366" s="3">
        <f>Pharm!A1350</f>
        <v>67513</v>
      </c>
      <c r="C1366" s="3">
        <f>Pharm!B1350</f>
        <v>40554.263903533138</v>
      </c>
      <c r="D1366" s="3">
        <f>Pharm!C1350</f>
        <v>1019</v>
      </c>
      <c r="E1366" s="3">
        <f>Pharm!D1350</f>
        <v>131</v>
      </c>
      <c r="F1366" s="3">
        <f>Pharm!E1350</f>
        <v>19</v>
      </c>
      <c r="G1366" s="3">
        <f>Pharm!F1350</f>
        <v>2</v>
      </c>
    </row>
    <row r="1367" spans="2:7" ht="15" customHeight="1" x14ac:dyDescent="0.25">
      <c r="B1367" s="3">
        <f>Pharm!A1351</f>
        <v>67515</v>
      </c>
      <c r="C1367" s="3">
        <f>Pharm!B1351</f>
        <v>40554.273027208088</v>
      </c>
      <c r="D1367" s="3">
        <f>Pharm!C1351</f>
        <v>1096</v>
      </c>
      <c r="E1367" s="3">
        <f>Pharm!D1351</f>
        <v>133</v>
      </c>
      <c r="F1367" s="3">
        <f>Pharm!E1351</f>
        <v>12</v>
      </c>
      <c r="G1367" s="3">
        <f>Pharm!F1351</f>
        <v>1</v>
      </c>
    </row>
    <row r="1368" spans="2:7" ht="15" customHeight="1" x14ac:dyDescent="0.25">
      <c r="B1368" s="3">
        <f>Pharm!A1352</f>
        <v>67561</v>
      </c>
      <c r="C1368" s="3">
        <f>Pharm!B1352</f>
        <v>40554.305938961479</v>
      </c>
      <c r="D1368" s="3">
        <f>Pharm!C1352</f>
        <v>1061</v>
      </c>
      <c r="E1368" s="3">
        <f>Pharm!D1352</f>
        <v>175</v>
      </c>
      <c r="F1368" s="3">
        <f>Pharm!E1352</f>
        <v>9</v>
      </c>
      <c r="G1368" s="3">
        <f>Pharm!F1352</f>
        <v>1</v>
      </c>
    </row>
    <row r="1369" spans="2:7" ht="15" customHeight="1" x14ac:dyDescent="0.25">
      <c r="B1369" s="3">
        <f>Pharm!A1353</f>
        <v>67618</v>
      </c>
      <c r="C1369" s="3">
        <f>Pharm!B1353</f>
        <v>40554.340028323175</v>
      </c>
      <c r="D1369" s="3">
        <f>Pharm!C1353</f>
        <v>1106</v>
      </c>
      <c r="E1369" s="3">
        <f>Pharm!D1353</f>
        <v>170</v>
      </c>
      <c r="F1369" s="3">
        <f>Pharm!E1353</f>
        <v>16</v>
      </c>
      <c r="G1369" s="3">
        <f>Pharm!F1353</f>
        <v>4</v>
      </c>
    </row>
    <row r="1370" spans="2:7" ht="15" customHeight="1" x14ac:dyDescent="0.25">
      <c r="B1370" s="3">
        <f>Pharm!A1354</f>
        <v>67679</v>
      </c>
      <c r="C1370" s="3">
        <f>Pharm!B1354</f>
        <v>40554.725631347283</v>
      </c>
      <c r="D1370" s="3">
        <f>Pharm!C1354</f>
        <v>1081</v>
      </c>
      <c r="E1370" s="3">
        <f>Pharm!D1354</f>
        <v>167</v>
      </c>
      <c r="F1370" s="3">
        <f>Pharm!E1354</f>
        <v>11</v>
      </c>
      <c r="G1370" s="3">
        <f>Pharm!F1354</f>
        <v>3</v>
      </c>
    </row>
    <row r="1371" spans="2:7" ht="15" customHeight="1" x14ac:dyDescent="0.25">
      <c r="B1371" s="3">
        <f>Pharm!A1355</f>
        <v>67741</v>
      </c>
      <c r="C1371" s="3">
        <f>Pharm!B1355</f>
        <v>40555.102487174379</v>
      </c>
      <c r="D1371" s="3">
        <f>Pharm!C1355</f>
        <v>1065</v>
      </c>
      <c r="E1371" s="3">
        <f>Pharm!D1355</f>
        <v>157</v>
      </c>
      <c r="F1371" s="3">
        <f>Pharm!E1355</f>
        <v>4</v>
      </c>
      <c r="G1371" s="3">
        <f>Pharm!F1355</f>
        <v>1</v>
      </c>
    </row>
    <row r="1372" spans="2:7" ht="15" customHeight="1" x14ac:dyDescent="0.25">
      <c r="B1372" s="3">
        <f>Pharm!A1356</f>
        <v>67824</v>
      </c>
      <c r="C1372" s="3">
        <f>Pharm!B1356</f>
        <v>40555.37541370395</v>
      </c>
      <c r="D1372" s="3">
        <f>Pharm!C1356</f>
        <v>1130</v>
      </c>
      <c r="E1372" s="3">
        <f>Pharm!D1356</f>
        <v>179</v>
      </c>
      <c r="F1372" s="3">
        <f>Pharm!E1356</f>
        <v>5</v>
      </c>
      <c r="G1372" s="3">
        <f>Pharm!F1356</f>
        <v>3</v>
      </c>
    </row>
    <row r="1373" spans="2:7" ht="15" customHeight="1" x14ac:dyDescent="0.25">
      <c r="B1373" s="3">
        <f>Pharm!A1357</f>
        <v>67902</v>
      </c>
      <c r="C1373" s="3">
        <f>Pharm!B1357</f>
        <v>40555.749985081893</v>
      </c>
      <c r="D1373" s="3">
        <f>Pharm!C1357</f>
        <v>1141</v>
      </c>
      <c r="E1373" s="3">
        <f>Pharm!D1357</f>
        <v>144</v>
      </c>
      <c r="F1373" s="3">
        <f>Pharm!E1357</f>
        <v>16</v>
      </c>
      <c r="G1373" s="3">
        <f>Pharm!F1357</f>
        <v>1</v>
      </c>
    </row>
    <row r="1374" spans="2:7" ht="15" customHeight="1" x14ac:dyDescent="0.25">
      <c r="B1374" s="3">
        <f>Pharm!A1358</f>
        <v>67926</v>
      </c>
      <c r="C1374" s="3">
        <f>Pharm!B1358</f>
        <v>40555.807730101085</v>
      </c>
      <c r="D1374" s="3">
        <f>Pharm!C1358</f>
        <v>1114</v>
      </c>
      <c r="E1374" s="3">
        <f>Pharm!D1358</f>
        <v>154</v>
      </c>
      <c r="F1374" s="3">
        <f>Pharm!E1358</f>
        <v>14</v>
      </c>
      <c r="G1374" s="3">
        <f>Pharm!F1358</f>
        <v>4</v>
      </c>
    </row>
    <row r="1375" spans="2:7" ht="15" customHeight="1" x14ac:dyDescent="0.25">
      <c r="B1375" s="3">
        <f>Pharm!A1359</f>
        <v>68006</v>
      </c>
      <c r="C1375" s="3">
        <f>Pharm!B1359</f>
        <v>40555.960158838403</v>
      </c>
      <c r="D1375" s="3">
        <f>Pharm!C1359</f>
        <v>1035</v>
      </c>
      <c r="E1375" s="3">
        <f>Pharm!D1359</f>
        <v>192</v>
      </c>
      <c r="F1375" s="3">
        <f>Pharm!E1359</f>
        <v>20</v>
      </c>
      <c r="G1375" s="3">
        <f>Pharm!F1359</f>
        <v>1</v>
      </c>
    </row>
    <row r="1376" spans="2:7" ht="15" customHeight="1" x14ac:dyDescent="0.25">
      <c r="B1376" s="3">
        <f>Pharm!A1360</f>
        <v>68016</v>
      </c>
      <c r="C1376" s="3">
        <f>Pharm!B1360</f>
        <v>40556.01949980692</v>
      </c>
      <c r="D1376" s="3">
        <f>Pharm!C1360</f>
        <v>1109</v>
      </c>
      <c r="E1376" s="3">
        <f>Pharm!D1360</f>
        <v>191</v>
      </c>
      <c r="F1376" s="3">
        <f>Pharm!E1360</f>
        <v>11</v>
      </c>
      <c r="G1376" s="3">
        <f>Pharm!F1360</f>
        <v>4</v>
      </c>
    </row>
    <row r="1377" spans="2:7" ht="15" customHeight="1" x14ac:dyDescent="0.25">
      <c r="B1377" s="3">
        <f>Pharm!A1361</f>
        <v>68041</v>
      </c>
      <c r="C1377" s="3">
        <f>Pharm!B1361</f>
        <v>40556.034346915418</v>
      </c>
      <c r="D1377" s="3">
        <f>Pharm!C1361</f>
        <v>1009</v>
      </c>
      <c r="E1377" s="3">
        <f>Pharm!D1361</f>
        <v>191</v>
      </c>
      <c r="F1377" s="3">
        <f>Pharm!E1361</f>
        <v>26</v>
      </c>
      <c r="G1377" s="3">
        <f>Pharm!F1361</f>
        <v>1</v>
      </c>
    </row>
    <row r="1378" spans="2:7" ht="15" customHeight="1" x14ac:dyDescent="0.25">
      <c r="B1378" s="3">
        <f>Pharm!A1362</f>
        <v>68098</v>
      </c>
      <c r="C1378" s="3">
        <f>Pharm!B1362</f>
        <v>40556.32158017945</v>
      </c>
      <c r="D1378" s="3">
        <f>Pharm!C1362</f>
        <v>1101</v>
      </c>
      <c r="E1378" s="3">
        <f>Pharm!D1362</f>
        <v>157</v>
      </c>
      <c r="F1378" s="3">
        <f>Pharm!E1362</f>
        <v>27</v>
      </c>
      <c r="G1378" s="3">
        <f>Pharm!F1362</f>
        <v>3</v>
      </c>
    </row>
    <row r="1379" spans="2:7" ht="15" customHeight="1" x14ac:dyDescent="0.25">
      <c r="B1379" s="3">
        <f>Pharm!A1363</f>
        <v>68191</v>
      </c>
      <c r="C1379" s="3">
        <f>Pharm!B1363</f>
        <v>40556.799287616726</v>
      </c>
      <c r="D1379" s="3">
        <f>Pharm!C1363</f>
        <v>1062</v>
      </c>
      <c r="E1379" s="3">
        <f>Pharm!D1363</f>
        <v>177</v>
      </c>
      <c r="F1379" s="3">
        <f>Pharm!E1363</f>
        <v>19</v>
      </c>
      <c r="G1379" s="3">
        <f>Pharm!F1363</f>
        <v>1</v>
      </c>
    </row>
    <row r="1380" spans="2:7" ht="15" customHeight="1" x14ac:dyDescent="0.25">
      <c r="B1380" s="3">
        <f>Pharm!A1364</f>
        <v>68248</v>
      </c>
      <c r="C1380" s="3">
        <f>Pharm!B1364</f>
        <v>40557.096165270181</v>
      </c>
      <c r="D1380" s="3">
        <f>Pharm!C1364</f>
        <v>1055</v>
      </c>
      <c r="E1380" s="3">
        <f>Pharm!D1364</f>
        <v>143</v>
      </c>
      <c r="F1380" s="3">
        <f>Pharm!E1364</f>
        <v>25</v>
      </c>
      <c r="G1380" s="3">
        <f>Pharm!F1364</f>
        <v>3</v>
      </c>
    </row>
    <row r="1381" spans="2:7" ht="15" customHeight="1" x14ac:dyDescent="0.25">
      <c r="B1381" s="3">
        <f>Pharm!A1365</f>
        <v>68290</v>
      </c>
      <c r="C1381" s="3">
        <f>Pharm!B1365</f>
        <v>40557.379715787712</v>
      </c>
      <c r="D1381" s="3">
        <f>Pharm!C1365</f>
        <v>1128</v>
      </c>
      <c r="E1381" s="3">
        <f>Pharm!D1365</f>
        <v>136</v>
      </c>
      <c r="F1381" s="3">
        <f>Pharm!E1365</f>
        <v>23</v>
      </c>
      <c r="G1381" s="3">
        <f>Pharm!F1365</f>
        <v>3</v>
      </c>
    </row>
    <row r="1382" spans="2:7" ht="15" customHeight="1" x14ac:dyDescent="0.25">
      <c r="B1382" s="3">
        <f>Pharm!A1366</f>
        <v>68379</v>
      </c>
      <c r="C1382" s="3">
        <f>Pharm!B1366</f>
        <v>40557.896417278251</v>
      </c>
      <c r="D1382" s="3">
        <f>Pharm!C1366</f>
        <v>1122</v>
      </c>
      <c r="E1382" s="3">
        <f>Pharm!D1366</f>
        <v>153</v>
      </c>
      <c r="F1382" s="3">
        <f>Pharm!E1366</f>
        <v>23</v>
      </c>
      <c r="G1382" s="3">
        <f>Pharm!F1366</f>
        <v>2</v>
      </c>
    </row>
    <row r="1383" spans="2:7" ht="15" customHeight="1" x14ac:dyDescent="0.25">
      <c r="B1383" s="3">
        <f>Pharm!A1367</f>
        <v>68475</v>
      </c>
      <c r="C1383" s="3">
        <f>Pharm!B1367</f>
        <v>40558.378766895359</v>
      </c>
      <c r="D1383" s="3">
        <f>Pharm!C1367</f>
        <v>1068</v>
      </c>
      <c r="E1383" s="3">
        <f>Pharm!D1367</f>
        <v>157</v>
      </c>
      <c r="F1383" s="3">
        <f>Pharm!E1367</f>
        <v>4</v>
      </c>
      <c r="G1383" s="3">
        <f>Pharm!F1367</f>
        <v>3</v>
      </c>
    </row>
    <row r="1384" spans="2:7" ht="15" customHeight="1" x14ac:dyDescent="0.25">
      <c r="B1384" s="3">
        <f>Pharm!A1368</f>
        <v>68535</v>
      </c>
      <c r="C1384" s="3">
        <f>Pharm!B1368</f>
        <v>40558.555260652713</v>
      </c>
      <c r="D1384" s="3">
        <f>Pharm!C1368</f>
        <v>1075</v>
      </c>
      <c r="E1384" s="3">
        <f>Pharm!D1368</f>
        <v>179</v>
      </c>
      <c r="F1384" s="3">
        <f>Pharm!E1368</f>
        <v>27</v>
      </c>
      <c r="G1384" s="3">
        <f>Pharm!F1368</f>
        <v>1</v>
      </c>
    </row>
    <row r="1385" spans="2:7" ht="15" customHeight="1" x14ac:dyDescent="0.25">
      <c r="B1385" s="3">
        <f>Pharm!A1369</f>
        <v>68536</v>
      </c>
      <c r="C1385" s="3">
        <f>Pharm!B1369</f>
        <v>40558.559815405068</v>
      </c>
      <c r="D1385" s="3">
        <f>Pharm!C1369</f>
        <v>1095</v>
      </c>
      <c r="E1385" s="3">
        <f>Pharm!D1369</f>
        <v>133</v>
      </c>
      <c r="F1385" s="3">
        <f>Pharm!E1369</f>
        <v>1</v>
      </c>
      <c r="G1385" s="3">
        <f>Pharm!F1369</f>
        <v>2</v>
      </c>
    </row>
    <row r="1386" spans="2:7" ht="15" customHeight="1" x14ac:dyDescent="0.25">
      <c r="B1386" s="3">
        <f>Pharm!A1370</f>
        <v>68577</v>
      </c>
      <c r="C1386" s="3">
        <f>Pharm!B1370</f>
        <v>40558.630277639502</v>
      </c>
      <c r="D1386" s="3">
        <f>Pharm!C1370</f>
        <v>1132</v>
      </c>
      <c r="E1386" s="3">
        <f>Pharm!D1370</f>
        <v>173</v>
      </c>
      <c r="F1386" s="3">
        <f>Pharm!E1370</f>
        <v>2</v>
      </c>
      <c r="G1386" s="3">
        <f>Pharm!F1370</f>
        <v>2</v>
      </c>
    </row>
    <row r="1387" spans="2:7" ht="15" customHeight="1" x14ac:dyDescent="0.25">
      <c r="B1387" s="3">
        <f>Pharm!A1371</f>
        <v>68581</v>
      </c>
      <c r="C1387" s="3">
        <f>Pharm!B1371</f>
        <v>40558.637457522724</v>
      </c>
      <c r="D1387" s="3">
        <f>Pharm!C1371</f>
        <v>1014</v>
      </c>
      <c r="E1387" s="3">
        <f>Pharm!D1371</f>
        <v>154</v>
      </c>
      <c r="F1387" s="3">
        <f>Pharm!E1371</f>
        <v>29</v>
      </c>
      <c r="G1387" s="3">
        <f>Pharm!F1371</f>
        <v>2</v>
      </c>
    </row>
    <row r="1388" spans="2:7" ht="15" customHeight="1" x14ac:dyDescent="0.25">
      <c r="B1388" s="3">
        <f>Pharm!A1372</f>
        <v>68650</v>
      </c>
      <c r="C1388" s="3">
        <f>Pharm!B1372</f>
        <v>40559.099574186919</v>
      </c>
      <c r="D1388" s="3">
        <f>Pharm!C1372</f>
        <v>1068</v>
      </c>
      <c r="E1388" s="3">
        <f>Pharm!D1372</f>
        <v>159</v>
      </c>
      <c r="F1388" s="3">
        <f>Pharm!E1372</f>
        <v>15</v>
      </c>
      <c r="G1388" s="3">
        <f>Pharm!F1372</f>
        <v>3</v>
      </c>
    </row>
    <row r="1389" spans="2:7" ht="15" customHeight="1" x14ac:dyDescent="0.25">
      <c r="B1389" s="3">
        <f>Pharm!A1373</f>
        <v>68683</v>
      </c>
      <c r="C1389" s="3">
        <f>Pharm!B1373</f>
        <v>40559.249652761253</v>
      </c>
      <c r="D1389" s="3">
        <f>Pharm!C1373</f>
        <v>1110</v>
      </c>
      <c r="E1389" s="3">
        <f>Pharm!D1373</f>
        <v>160</v>
      </c>
      <c r="F1389" s="3">
        <f>Pharm!E1373</f>
        <v>16</v>
      </c>
      <c r="G1389" s="3">
        <f>Pharm!F1373</f>
        <v>3</v>
      </c>
    </row>
    <row r="1390" spans="2:7" ht="15" customHeight="1" x14ac:dyDescent="0.25">
      <c r="B1390" s="3">
        <f>Pharm!A1374</f>
        <v>68767</v>
      </c>
      <c r="C1390" s="3">
        <f>Pharm!B1374</f>
        <v>40559.497080804802</v>
      </c>
      <c r="D1390" s="3">
        <f>Pharm!C1374</f>
        <v>1022</v>
      </c>
      <c r="E1390" s="3">
        <f>Pharm!D1374</f>
        <v>154</v>
      </c>
      <c r="F1390" s="3">
        <f>Pharm!E1374</f>
        <v>25</v>
      </c>
      <c r="G1390" s="3">
        <f>Pharm!F1374</f>
        <v>1</v>
      </c>
    </row>
    <row r="1391" spans="2:7" ht="15" customHeight="1" x14ac:dyDescent="0.25">
      <c r="B1391" s="3">
        <f>Pharm!A1375</f>
        <v>68785</v>
      </c>
      <c r="C1391" s="3">
        <f>Pharm!B1375</f>
        <v>40559.569285840596</v>
      </c>
      <c r="D1391" s="3">
        <f>Pharm!C1375</f>
        <v>1027</v>
      </c>
      <c r="E1391" s="3">
        <f>Pharm!D1375</f>
        <v>146</v>
      </c>
      <c r="F1391" s="3">
        <f>Pharm!E1375</f>
        <v>6</v>
      </c>
      <c r="G1391" s="3">
        <f>Pharm!F1375</f>
        <v>2</v>
      </c>
    </row>
    <row r="1392" spans="2:7" ht="15" customHeight="1" x14ac:dyDescent="0.25">
      <c r="B1392" s="3">
        <f>Pharm!A1376</f>
        <v>68813</v>
      </c>
      <c r="C1392" s="3">
        <f>Pharm!B1376</f>
        <v>40559.641881945761</v>
      </c>
      <c r="D1392" s="3">
        <f>Pharm!C1376</f>
        <v>1035</v>
      </c>
      <c r="E1392" s="3">
        <f>Pharm!D1376</f>
        <v>160</v>
      </c>
      <c r="F1392" s="3">
        <f>Pharm!E1376</f>
        <v>8</v>
      </c>
      <c r="G1392" s="3">
        <f>Pharm!F1376</f>
        <v>4</v>
      </c>
    </row>
    <row r="1393" spans="2:7" ht="15" customHeight="1" x14ac:dyDescent="0.25">
      <c r="B1393" s="3">
        <f>Pharm!A1377</f>
        <v>68834</v>
      </c>
      <c r="C1393" s="3">
        <f>Pharm!B1377</f>
        <v>40559.76117209917</v>
      </c>
      <c r="D1393" s="3">
        <f>Pharm!C1377</f>
        <v>1129</v>
      </c>
      <c r="E1393" s="3">
        <f>Pharm!D1377</f>
        <v>180</v>
      </c>
      <c r="F1393" s="3">
        <f>Pharm!E1377</f>
        <v>19</v>
      </c>
      <c r="G1393" s="3">
        <f>Pharm!F1377</f>
        <v>3</v>
      </c>
    </row>
    <row r="1394" spans="2:7" ht="15" customHeight="1" x14ac:dyDescent="0.25">
      <c r="B1394" s="3">
        <f>Pharm!A1378</f>
        <v>68886</v>
      </c>
      <c r="C1394" s="3">
        <f>Pharm!B1378</f>
        <v>40559.966210227583</v>
      </c>
      <c r="D1394" s="3">
        <f>Pharm!C1378</f>
        <v>1103</v>
      </c>
      <c r="E1394" s="3">
        <f>Pharm!D1378</f>
        <v>149</v>
      </c>
      <c r="F1394" s="3">
        <f>Pharm!E1378</f>
        <v>28</v>
      </c>
      <c r="G1394" s="3">
        <f>Pharm!F1378</f>
        <v>4</v>
      </c>
    </row>
    <row r="1395" spans="2:7" ht="15" customHeight="1" x14ac:dyDescent="0.25">
      <c r="B1395" s="3">
        <f>Pharm!A1379</f>
        <v>68935</v>
      </c>
      <c r="C1395" s="3">
        <f>Pharm!B1379</f>
        <v>40560.301776612156</v>
      </c>
      <c r="D1395" s="3">
        <f>Pharm!C1379</f>
        <v>1105</v>
      </c>
      <c r="E1395" s="3">
        <f>Pharm!D1379</f>
        <v>170</v>
      </c>
      <c r="F1395" s="3">
        <f>Pharm!E1379</f>
        <v>3</v>
      </c>
      <c r="G1395" s="3">
        <f>Pharm!F1379</f>
        <v>4</v>
      </c>
    </row>
    <row r="1396" spans="2:7" ht="15" customHeight="1" x14ac:dyDescent="0.25">
      <c r="B1396" s="3">
        <f>Pharm!A1380</f>
        <v>69005</v>
      </c>
      <c r="C1396" s="3">
        <f>Pharm!B1380</f>
        <v>40560.790790402832</v>
      </c>
      <c r="D1396" s="3">
        <f>Pharm!C1380</f>
        <v>1074</v>
      </c>
      <c r="E1396" s="3">
        <f>Pharm!D1380</f>
        <v>189</v>
      </c>
      <c r="F1396" s="3">
        <f>Pharm!E1380</f>
        <v>19</v>
      </c>
      <c r="G1396" s="3">
        <f>Pharm!F1380</f>
        <v>4</v>
      </c>
    </row>
    <row r="1397" spans="2:7" ht="15" customHeight="1" x14ac:dyDescent="0.25">
      <c r="B1397" s="3">
        <f>Pharm!A1381</f>
        <v>69092</v>
      </c>
      <c r="C1397" s="3">
        <f>Pharm!B1381</f>
        <v>40561.37092683724</v>
      </c>
      <c r="D1397" s="3">
        <f>Pharm!C1381</f>
        <v>1005</v>
      </c>
      <c r="E1397" s="3">
        <f>Pharm!D1381</f>
        <v>163</v>
      </c>
      <c r="F1397" s="3">
        <f>Pharm!E1381</f>
        <v>14</v>
      </c>
      <c r="G1397" s="3">
        <f>Pharm!F1381</f>
        <v>2</v>
      </c>
    </row>
    <row r="1398" spans="2:7" ht="15" customHeight="1" x14ac:dyDescent="0.25">
      <c r="B1398" s="3">
        <f>Pharm!A1382</f>
        <v>69123</v>
      </c>
      <c r="C1398" s="3">
        <f>Pharm!B1382</f>
        <v>40561.375927594578</v>
      </c>
      <c r="D1398" s="3">
        <f>Pharm!C1382</f>
        <v>1074</v>
      </c>
      <c r="E1398" s="3">
        <f>Pharm!D1382</f>
        <v>153</v>
      </c>
      <c r="F1398" s="3">
        <f>Pharm!E1382</f>
        <v>19</v>
      </c>
      <c r="G1398" s="3">
        <f>Pharm!F1382</f>
        <v>2</v>
      </c>
    </row>
    <row r="1399" spans="2:7" ht="15" customHeight="1" x14ac:dyDescent="0.25">
      <c r="B1399" s="3">
        <f>Pharm!A1383</f>
        <v>69127</v>
      </c>
      <c r="C1399" s="3">
        <f>Pharm!B1383</f>
        <v>40561.400588423705</v>
      </c>
      <c r="D1399" s="3">
        <f>Pharm!C1383</f>
        <v>1143</v>
      </c>
      <c r="E1399" s="3">
        <f>Pharm!D1383</f>
        <v>173</v>
      </c>
      <c r="F1399" s="3">
        <f>Pharm!E1383</f>
        <v>3</v>
      </c>
      <c r="G1399" s="3">
        <f>Pharm!F1383</f>
        <v>4</v>
      </c>
    </row>
    <row r="1400" spans="2:7" ht="15" customHeight="1" x14ac:dyDescent="0.25">
      <c r="B1400" s="3">
        <f>Pharm!A1384</f>
        <v>69210</v>
      </c>
      <c r="C1400" s="3">
        <f>Pharm!B1384</f>
        <v>40561.899954994391</v>
      </c>
      <c r="D1400" s="3">
        <f>Pharm!C1384</f>
        <v>1035</v>
      </c>
      <c r="E1400" s="3">
        <f>Pharm!D1384</f>
        <v>141</v>
      </c>
      <c r="F1400" s="3">
        <f>Pharm!E1384</f>
        <v>26</v>
      </c>
      <c r="G1400" s="3">
        <f>Pharm!F1384</f>
        <v>4</v>
      </c>
    </row>
    <row r="1401" spans="2:7" ht="15" customHeight="1" x14ac:dyDescent="0.25">
      <c r="B1401" s="3">
        <f>Pharm!A1385</f>
        <v>69293</v>
      </c>
      <c r="C1401" s="3">
        <f>Pharm!B1385</f>
        <v>40562.426415152193</v>
      </c>
      <c r="D1401" s="3">
        <f>Pharm!C1385</f>
        <v>1014</v>
      </c>
      <c r="E1401" s="3">
        <f>Pharm!D1385</f>
        <v>182</v>
      </c>
      <c r="F1401" s="3">
        <f>Pharm!E1385</f>
        <v>15</v>
      </c>
      <c r="G1401" s="3">
        <f>Pharm!F1385</f>
        <v>1</v>
      </c>
    </row>
    <row r="1402" spans="2:7" ht="15" customHeight="1" x14ac:dyDescent="0.25">
      <c r="B1402" s="3">
        <f>Pharm!A1386</f>
        <v>69342</v>
      </c>
      <c r="C1402" s="3">
        <f>Pharm!B1386</f>
        <v>40562.664163156725</v>
      </c>
      <c r="D1402" s="3">
        <f>Pharm!C1386</f>
        <v>1097</v>
      </c>
      <c r="E1402" s="3">
        <f>Pharm!D1386</f>
        <v>133</v>
      </c>
      <c r="F1402" s="3">
        <f>Pharm!E1386</f>
        <v>7</v>
      </c>
      <c r="G1402" s="3">
        <f>Pharm!F1386</f>
        <v>3</v>
      </c>
    </row>
    <row r="1403" spans="2:7" ht="15" customHeight="1" x14ac:dyDescent="0.25">
      <c r="B1403" s="3">
        <f>Pharm!A1387</f>
        <v>69383</v>
      </c>
      <c r="C1403" s="3">
        <f>Pharm!B1387</f>
        <v>40562.741972458381</v>
      </c>
      <c r="D1403" s="3">
        <f>Pharm!C1387</f>
        <v>1125</v>
      </c>
      <c r="E1403" s="3">
        <f>Pharm!D1387</f>
        <v>175</v>
      </c>
      <c r="F1403" s="3">
        <f>Pharm!E1387</f>
        <v>4</v>
      </c>
      <c r="G1403" s="3">
        <f>Pharm!F1387</f>
        <v>2</v>
      </c>
    </row>
    <row r="1404" spans="2:7" ht="15" customHeight="1" x14ac:dyDescent="0.25">
      <c r="B1404" s="3">
        <f>Pharm!A1388</f>
        <v>69400</v>
      </c>
      <c r="C1404" s="3">
        <f>Pharm!B1388</f>
        <v>40562.789343926699</v>
      </c>
      <c r="D1404" s="3">
        <f>Pharm!C1388</f>
        <v>1109</v>
      </c>
      <c r="E1404" s="3">
        <f>Pharm!D1388</f>
        <v>143</v>
      </c>
      <c r="F1404" s="3">
        <f>Pharm!E1388</f>
        <v>12</v>
      </c>
      <c r="G1404" s="3">
        <f>Pharm!F1388</f>
        <v>4</v>
      </c>
    </row>
    <row r="1405" spans="2:7" ht="15" customHeight="1" x14ac:dyDescent="0.25">
      <c r="B1405" s="3">
        <f>Pharm!A1389</f>
        <v>69464</v>
      </c>
      <c r="C1405" s="3">
        <f>Pharm!B1389</f>
        <v>40562.809895249906</v>
      </c>
      <c r="D1405" s="3">
        <f>Pharm!C1389</f>
        <v>1029</v>
      </c>
      <c r="E1405" s="3">
        <f>Pharm!D1389</f>
        <v>148</v>
      </c>
      <c r="F1405" s="3">
        <f>Pharm!E1389</f>
        <v>19</v>
      </c>
      <c r="G1405" s="3">
        <f>Pharm!F1389</f>
        <v>1</v>
      </c>
    </row>
    <row r="1406" spans="2:7" ht="15" customHeight="1" x14ac:dyDescent="0.25">
      <c r="B1406" s="3">
        <f>Pharm!A1390</f>
        <v>69482</v>
      </c>
      <c r="C1406" s="3">
        <f>Pharm!B1390</f>
        <v>40562.913486245314</v>
      </c>
      <c r="D1406" s="3">
        <f>Pharm!C1390</f>
        <v>1019</v>
      </c>
      <c r="E1406" s="3">
        <f>Pharm!D1390</f>
        <v>173</v>
      </c>
      <c r="F1406" s="3">
        <f>Pharm!E1390</f>
        <v>13</v>
      </c>
      <c r="G1406" s="3">
        <f>Pharm!F1390</f>
        <v>2</v>
      </c>
    </row>
    <row r="1407" spans="2:7" ht="15" customHeight="1" x14ac:dyDescent="0.25">
      <c r="B1407" s="3">
        <f>Pharm!A1391</f>
        <v>69541</v>
      </c>
      <c r="C1407" s="3">
        <f>Pharm!B1391</f>
        <v>40562.952637007438</v>
      </c>
      <c r="D1407" s="3">
        <f>Pharm!C1391</f>
        <v>1075</v>
      </c>
      <c r="E1407" s="3">
        <f>Pharm!D1391</f>
        <v>141</v>
      </c>
      <c r="F1407" s="3">
        <f>Pharm!E1391</f>
        <v>4</v>
      </c>
      <c r="G1407" s="3">
        <f>Pharm!F1391</f>
        <v>2</v>
      </c>
    </row>
    <row r="1408" spans="2:7" ht="15" customHeight="1" x14ac:dyDescent="0.25">
      <c r="B1408" s="3">
        <f>Pharm!A1392</f>
        <v>69552</v>
      </c>
      <c r="C1408" s="3">
        <f>Pharm!B1392</f>
        <v>40563.002519663991</v>
      </c>
      <c r="D1408" s="3">
        <f>Pharm!C1392</f>
        <v>1059</v>
      </c>
      <c r="E1408" s="3">
        <f>Pharm!D1392</f>
        <v>177</v>
      </c>
      <c r="F1408" s="3">
        <f>Pharm!E1392</f>
        <v>6</v>
      </c>
      <c r="G1408" s="3">
        <f>Pharm!F1392</f>
        <v>1</v>
      </c>
    </row>
    <row r="1409" spans="2:7" ht="15" customHeight="1" x14ac:dyDescent="0.25">
      <c r="B1409" s="3">
        <f>Pharm!A1393</f>
        <v>69623</v>
      </c>
      <c r="C1409" s="3">
        <f>Pharm!B1393</f>
        <v>40563.223870175032</v>
      </c>
      <c r="D1409" s="3">
        <f>Pharm!C1393</f>
        <v>1135</v>
      </c>
      <c r="E1409" s="3">
        <f>Pharm!D1393</f>
        <v>174</v>
      </c>
      <c r="F1409" s="3">
        <f>Pharm!E1393</f>
        <v>12</v>
      </c>
      <c r="G1409" s="3">
        <f>Pharm!F1393</f>
        <v>1</v>
      </c>
    </row>
    <row r="1410" spans="2:7" ht="15" customHeight="1" x14ac:dyDescent="0.25">
      <c r="B1410" s="3">
        <f>Pharm!A1394</f>
        <v>69647</v>
      </c>
      <c r="C1410" s="3">
        <f>Pharm!B1394</f>
        <v>40563.240572355164</v>
      </c>
      <c r="D1410" s="3">
        <f>Pharm!C1394</f>
        <v>1105</v>
      </c>
      <c r="E1410" s="3">
        <f>Pharm!D1394</f>
        <v>137</v>
      </c>
      <c r="F1410" s="3">
        <f>Pharm!E1394</f>
        <v>12</v>
      </c>
      <c r="G1410" s="3">
        <f>Pharm!F1394</f>
        <v>1</v>
      </c>
    </row>
    <row r="1411" spans="2:7" ht="15" customHeight="1" x14ac:dyDescent="0.25">
      <c r="B1411" s="3">
        <f>Pharm!A1395</f>
        <v>69674</v>
      </c>
      <c r="C1411" s="3">
        <f>Pharm!B1395</f>
        <v>40563.383492901907</v>
      </c>
      <c r="D1411" s="3">
        <f>Pharm!C1395</f>
        <v>1055</v>
      </c>
      <c r="E1411" s="3">
        <f>Pharm!D1395</f>
        <v>130</v>
      </c>
      <c r="F1411" s="3">
        <f>Pharm!E1395</f>
        <v>3</v>
      </c>
      <c r="G1411" s="3">
        <f>Pharm!F1395</f>
        <v>3</v>
      </c>
    </row>
    <row r="1412" spans="2:7" ht="15" customHeight="1" x14ac:dyDescent="0.25">
      <c r="B1412" s="3">
        <f>Pharm!A1396</f>
        <v>69725</v>
      </c>
      <c r="C1412" s="3">
        <f>Pharm!B1396</f>
        <v>40563.680320544903</v>
      </c>
      <c r="D1412" s="3">
        <f>Pharm!C1396</f>
        <v>1028</v>
      </c>
      <c r="E1412" s="3">
        <f>Pharm!D1396</f>
        <v>184</v>
      </c>
      <c r="F1412" s="3">
        <f>Pharm!E1396</f>
        <v>13</v>
      </c>
      <c r="G1412" s="3">
        <f>Pharm!F1396</f>
        <v>4</v>
      </c>
    </row>
    <row r="1413" spans="2:7" ht="15" customHeight="1" x14ac:dyDescent="0.25">
      <c r="B1413" s="3">
        <f>Pharm!A1397</f>
        <v>69739</v>
      </c>
      <c r="C1413" s="3">
        <f>Pharm!B1397</f>
        <v>40563.703999737045</v>
      </c>
      <c r="D1413" s="3">
        <f>Pharm!C1397</f>
        <v>1068</v>
      </c>
      <c r="E1413" s="3">
        <f>Pharm!D1397</f>
        <v>136</v>
      </c>
      <c r="F1413" s="3">
        <f>Pharm!E1397</f>
        <v>7</v>
      </c>
      <c r="G1413" s="3">
        <f>Pharm!F1397</f>
        <v>2</v>
      </c>
    </row>
    <row r="1414" spans="2:7" ht="15" customHeight="1" x14ac:dyDescent="0.25">
      <c r="B1414" s="3">
        <f>Pharm!A1398</f>
        <v>69787</v>
      </c>
      <c r="C1414" s="3">
        <f>Pharm!B1398</f>
        <v>40564.03966979486</v>
      </c>
      <c r="D1414" s="3">
        <f>Pharm!C1398</f>
        <v>1103</v>
      </c>
      <c r="E1414" s="3">
        <f>Pharm!D1398</f>
        <v>168</v>
      </c>
      <c r="F1414" s="3">
        <f>Pharm!E1398</f>
        <v>29</v>
      </c>
      <c r="G1414" s="3">
        <f>Pharm!F1398</f>
        <v>1</v>
      </c>
    </row>
    <row r="1415" spans="2:7" ht="15" customHeight="1" x14ac:dyDescent="0.25">
      <c r="B1415" s="3">
        <f>Pharm!A1399</f>
        <v>69791</v>
      </c>
      <c r="C1415" s="3">
        <f>Pharm!B1399</f>
        <v>40564.05495259013</v>
      </c>
      <c r="D1415" s="3">
        <f>Pharm!C1399</f>
        <v>1034</v>
      </c>
      <c r="E1415" s="3">
        <f>Pharm!D1399</f>
        <v>188</v>
      </c>
      <c r="F1415" s="3">
        <f>Pharm!E1399</f>
        <v>10</v>
      </c>
      <c r="G1415" s="3">
        <f>Pharm!F1399</f>
        <v>4</v>
      </c>
    </row>
    <row r="1416" spans="2:7" ht="15" customHeight="1" x14ac:dyDescent="0.25">
      <c r="B1416" s="3">
        <f>Pharm!A1400</f>
        <v>69837</v>
      </c>
      <c r="C1416" s="3">
        <f>Pharm!B1400</f>
        <v>40564.258912462559</v>
      </c>
      <c r="D1416" s="3">
        <f>Pharm!C1400</f>
        <v>1022</v>
      </c>
      <c r="E1416" s="3">
        <f>Pharm!D1400</f>
        <v>144</v>
      </c>
      <c r="F1416" s="3">
        <f>Pharm!E1400</f>
        <v>28</v>
      </c>
      <c r="G1416" s="3">
        <f>Pharm!F1400</f>
        <v>4</v>
      </c>
    </row>
    <row r="1417" spans="2:7" ht="15" customHeight="1" x14ac:dyDescent="0.25">
      <c r="B1417" s="3">
        <f>Pharm!A1401</f>
        <v>69843</v>
      </c>
      <c r="C1417" s="3">
        <f>Pharm!B1401</f>
        <v>40564.291345599973</v>
      </c>
      <c r="D1417" s="3">
        <f>Pharm!C1401</f>
        <v>1063</v>
      </c>
      <c r="E1417" s="3">
        <f>Pharm!D1401</f>
        <v>187</v>
      </c>
      <c r="F1417" s="3">
        <f>Pharm!E1401</f>
        <v>18</v>
      </c>
      <c r="G1417" s="3">
        <f>Pharm!F1401</f>
        <v>1</v>
      </c>
    </row>
    <row r="1418" spans="2:7" ht="15" customHeight="1" x14ac:dyDescent="0.25">
      <c r="B1418" s="3">
        <f>Pharm!A1402</f>
        <v>69894</v>
      </c>
      <c r="C1418" s="3">
        <f>Pharm!B1402</f>
        <v>40564.389529320739</v>
      </c>
      <c r="D1418" s="3">
        <f>Pharm!C1402</f>
        <v>1098</v>
      </c>
      <c r="E1418" s="3">
        <f>Pharm!D1402</f>
        <v>135</v>
      </c>
      <c r="F1418" s="3">
        <f>Pharm!E1402</f>
        <v>24</v>
      </c>
      <c r="G1418" s="3">
        <f>Pharm!F1402</f>
        <v>2</v>
      </c>
    </row>
    <row r="1419" spans="2:7" ht="15" customHeight="1" x14ac:dyDescent="0.25">
      <c r="B1419" s="3">
        <f>Pharm!A1403</f>
        <v>69966</v>
      </c>
      <c r="C1419" s="3">
        <f>Pharm!B1403</f>
        <v>40564.468348208015</v>
      </c>
      <c r="D1419" s="3">
        <f>Pharm!C1403</f>
        <v>1065</v>
      </c>
      <c r="E1419" s="3">
        <f>Pharm!D1403</f>
        <v>178</v>
      </c>
      <c r="F1419" s="3">
        <f>Pharm!E1403</f>
        <v>28</v>
      </c>
      <c r="G1419" s="3">
        <f>Pharm!F1403</f>
        <v>4</v>
      </c>
    </row>
    <row r="1420" spans="2:7" ht="15" customHeight="1" x14ac:dyDescent="0.25">
      <c r="B1420" s="3">
        <f>Pharm!A1404</f>
        <v>70052</v>
      </c>
      <c r="C1420" s="3">
        <f>Pharm!B1404</f>
        <v>40564.8552028423</v>
      </c>
      <c r="D1420" s="3">
        <f>Pharm!C1404</f>
        <v>1022</v>
      </c>
      <c r="E1420" s="3">
        <f>Pharm!D1404</f>
        <v>147</v>
      </c>
      <c r="F1420" s="3">
        <f>Pharm!E1404</f>
        <v>18</v>
      </c>
      <c r="G1420" s="3">
        <f>Pharm!F1404</f>
        <v>4</v>
      </c>
    </row>
    <row r="1421" spans="2:7" ht="15" customHeight="1" x14ac:dyDescent="0.25">
      <c r="B1421" s="3">
        <f>Pharm!A1405</f>
        <v>70062</v>
      </c>
      <c r="C1421" s="3">
        <f>Pharm!B1405</f>
        <v>40564.858244049123</v>
      </c>
      <c r="D1421" s="3">
        <f>Pharm!C1405</f>
        <v>1003</v>
      </c>
      <c r="E1421" s="3">
        <f>Pharm!D1405</f>
        <v>147</v>
      </c>
      <c r="F1421" s="3">
        <f>Pharm!E1405</f>
        <v>23</v>
      </c>
      <c r="G1421" s="3">
        <f>Pharm!F1405</f>
        <v>1</v>
      </c>
    </row>
    <row r="1422" spans="2:7" ht="15" customHeight="1" x14ac:dyDescent="0.25">
      <c r="B1422" s="3">
        <f>Pharm!A1406</f>
        <v>70123</v>
      </c>
      <c r="C1422" s="3">
        <f>Pharm!B1406</f>
        <v>40565.263505366762</v>
      </c>
      <c r="D1422" s="3">
        <f>Pharm!C1406</f>
        <v>1066</v>
      </c>
      <c r="E1422" s="3">
        <f>Pharm!D1406</f>
        <v>131</v>
      </c>
      <c r="F1422" s="3">
        <f>Pharm!E1406</f>
        <v>21</v>
      </c>
      <c r="G1422" s="3">
        <f>Pharm!F1406</f>
        <v>2</v>
      </c>
    </row>
    <row r="1423" spans="2:7" ht="15" customHeight="1" x14ac:dyDescent="0.25">
      <c r="B1423" s="3">
        <f>Pharm!A1407</f>
        <v>70134</v>
      </c>
      <c r="C1423" s="3">
        <f>Pharm!B1407</f>
        <v>40565.333749648271</v>
      </c>
      <c r="D1423" s="3">
        <f>Pharm!C1407</f>
        <v>1096</v>
      </c>
      <c r="E1423" s="3">
        <f>Pharm!D1407</f>
        <v>131</v>
      </c>
      <c r="F1423" s="3">
        <f>Pharm!E1407</f>
        <v>26</v>
      </c>
      <c r="G1423" s="3">
        <f>Pharm!F1407</f>
        <v>2</v>
      </c>
    </row>
    <row r="1424" spans="2:7" ht="15" customHeight="1" x14ac:dyDescent="0.25">
      <c r="B1424" s="3">
        <f>Pharm!A1408</f>
        <v>70195</v>
      </c>
      <c r="C1424" s="3">
        <f>Pharm!B1408</f>
        <v>40565.754036219652</v>
      </c>
      <c r="D1424" s="3">
        <f>Pharm!C1408</f>
        <v>1006</v>
      </c>
      <c r="E1424" s="3">
        <f>Pharm!D1408</f>
        <v>149</v>
      </c>
      <c r="F1424" s="3">
        <f>Pharm!E1408</f>
        <v>29</v>
      </c>
      <c r="G1424" s="3">
        <f>Pharm!F1408</f>
        <v>2</v>
      </c>
    </row>
    <row r="1425" spans="2:7" ht="15" customHeight="1" x14ac:dyDescent="0.25">
      <c r="B1425" s="3">
        <f>Pharm!A1409</f>
        <v>70232</v>
      </c>
      <c r="C1425" s="3">
        <f>Pharm!B1409</f>
        <v>40565.88864571858</v>
      </c>
      <c r="D1425" s="3">
        <f>Pharm!C1409</f>
        <v>1047</v>
      </c>
      <c r="E1425" s="3">
        <f>Pharm!D1409</f>
        <v>141</v>
      </c>
      <c r="F1425" s="3">
        <f>Pharm!E1409</f>
        <v>10</v>
      </c>
      <c r="G1425" s="3">
        <f>Pharm!F1409</f>
        <v>4</v>
      </c>
    </row>
    <row r="1426" spans="2:7" ht="15" customHeight="1" x14ac:dyDescent="0.25">
      <c r="B1426" s="3">
        <f>Pharm!A1410</f>
        <v>70280</v>
      </c>
      <c r="C1426" s="3">
        <f>Pharm!B1410</f>
        <v>40566.152625563809</v>
      </c>
      <c r="D1426" s="3">
        <f>Pharm!C1410</f>
        <v>1017</v>
      </c>
      <c r="E1426" s="3">
        <f>Pharm!D1410</f>
        <v>155</v>
      </c>
      <c r="F1426" s="3">
        <f>Pharm!E1410</f>
        <v>12</v>
      </c>
      <c r="G1426" s="3">
        <f>Pharm!F1410</f>
        <v>3</v>
      </c>
    </row>
    <row r="1427" spans="2:7" ht="15" customHeight="1" x14ac:dyDescent="0.25">
      <c r="B1427" s="3">
        <f>Pharm!A1411</f>
        <v>70362</v>
      </c>
      <c r="C1427" s="3">
        <f>Pharm!B1411</f>
        <v>40566.650775226233</v>
      </c>
      <c r="D1427" s="3">
        <f>Pharm!C1411</f>
        <v>1081</v>
      </c>
      <c r="E1427" s="3">
        <f>Pharm!D1411</f>
        <v>150</v>
      </c>
      <c r="F1427" s="3">
        <f>Pharm!E1411</f>
        <v>5</v>
      </c>
      <c r="G1427" s="3">
        <f>Pharm!F1411</f>
        <v>2</v>
      </c>
    </row>
    <row r="1428" spans="2:7" ht="15" customHeight="1" x14ac:dyDescent="0.25">
      <c r="B1428" s="3">
        <f>Pharm!A1412</f>
        <v>70414</v>
      </c>
      <c r="C1428" s="3">
        <f>Pharm!B1412</f>
        <v>40566.899504223969</v>
      </c>
      <c r="D1428" s="3">
        <f>Pharm!C1412</f>
        <v>1120</v>
      </c>
      <c r="E1428" s="3">
        <f>Pharm!D1412</f>
        <v>167</v>
      </c>
      <c r="F1428" s="3">
        <f>Pharm!E1412</f>
        <v>30</v>
      </c>
      <c r="G1428" s="3">
        <f>Pharm!F1412</f>
        <v>1</v>
      </c>
    </row>
    <row r="1429" spans="2:7" ht="15" customHeight="1" x14ac:dyDescent="0.25">
      <c r="B1429" s="3">
        <f>Pharm!A1413</f>
        <v>70511</v>
      </c>
      <c r="C1429" s="3">
        <f>Pharm!B1413</f>
        <v>40567.38838566561</v>
      </c>
      <c r="D1429" s="3">
        <f>Pharm!C1413</f>
        <v>1147</v>
      </c>
      <c r="E1429" s="3">
        <f>Pharm!D1413</f>
        <v>150</v>
      </c>
      <c r="F1429" s="3">
        <f>Pharm!E1413</f>
        <v>15</v>
      </c>
      <c r="G1429" s="3">
        <f>Pharm!F1413</f>
        <v>1</v>
      </c>
    </row>
    <row r="1430" spans="2:7" ht="15" customHeight="1" x14ac:dyDescent="0.25">
      <c r="B1430" s="3">
        <f>Pharm!A1414</f>
        <v>70572</v>
      </c>
      <c r="C1430" s="3">
        <f>Pharm!B1414</f>
        <v>40567.727688186205</v>
      </c>
      <c r="D1430" s="3">
        <f>Pharm!C1414</f>
        <v>1140</v>
      </c>
      <c r="E1430" s="3">
        <f>Pharm!D1414</f>
        <v>155</v>
      </c>
      <c r="F1430" s="3">
        <f>Pharm!E1414</f>
        <v>22</v>
      </c>
      <c r="G1430" s="3">
        <f>Pharm!F1414</f>
        <v>3</v>
      </c>
    </row>
    <row r="1431" spans="2:7" ht="15" customHeight="1" x14ac:dyDescent="0.25">
      <c r="B1431" s="3">
        <f>Pharm!A1415</f>
        <v>70603</v>
      </c>
      <c r="C1431" s="3">
        <f>Pharm!B1415</f>
        <v>40567.879318062864</v>
      </c>
      <c r="D1431" s="3">
        <f>Pharm!C1415</f>
        <v>1005</v>
      </c>
      <c r="E1431" s="3">
        <f>Pharm!D1415</f>
        <v>165</v>
      </c>
      <c r="F1431" s="3">
        <f>Pharm!E1415</f>
        <v>12</v>
      </c>
      <c r="G1431" s="3">
        <f>Pharm!F1415</f>
        <v>4</v>
      </c>
    </row>
    <row r="1432" spans="2:7" ht="15" customHeight="1" x14ac:dyDescent="0.25">
      <c r="B1432" s="3">
        <f>Pharm!A1416</f>
        <v>70629</v>
      </c>
      <c r="C1432" s="3">
        <f>Pharm!B1416</f>
        <v>40567.991455930103</v>
      </c>
      <c r="D1432" s="3">
        <f>Pharm!C1416</f>
        <v>1038</v>
      </c>
      <c r="E1432" s="3">
        <f>Pharm!D1416</f>
        <v>192</v>
      </c>
      <c r="F1432" s="3">
        <f>Pharm!E1416</f>
        <v>20</v>
      </c>
      <c r="G1432" s="3">
        <f>Pharm!F1416</f>
        <v>1</v>
      </c>
    </row>
    <row r="1433" spans="2:7" ht="15" customHeight="1" x14ac:dyDescent="0.25">
      <c r="B1433" s="3">
        <f>Pharm!A1417</f>
        <v>70698</v>
      </c>
      <c r="C1433" s="3">
        <f>Pharm!B1417</f>
        <v>40568.026208033174</v>
      </c>
      <c r="D1433" s="3">
        <f>Pharm!C1417</f>
        <v>1092</v>
      </c>
      <c r="E1433" s="3">
        <f>Pharm!D1417</f>
        <v>161</v>
      </c>
      <c r="F1433" s="3">
        <f>Pharm!E1417</f>
        <v>20</v>
      </c>
      <c r="G1433" s="3">
        <f>Pharm!F1417</f>
        <v>1</v>
      </c>
    </row>
    <row r="1434" spans="2:7" ht="15" customHeight="1" x14ac:dyDescent="0.25">
      <c r="B1434" s="3">
        <f>Pharm!A1418</f>
        <v>70728</v>
      </c>
      <c r="C1434" s="3">
        <f>Pharm!B1418</f>
        <v>40568.048640912049</v>
      </c>
      <c r="D1434" s="3">
        <f>Pharm!C1418</f>
        <v>1106</v>
      </c>
      <c r="E1434" s="3">
        <f>Pharm!D1418</f>
        <v>163</v>
      </c>
      <c r="F1434" s="3">
        <f>Pharm!E1418</f>
        <v>3</v>
      </c>
      <c r="G1434" s="3">
        <f>Pharm!F1418</f>
        <v>3</v>
      </c>
    </row>
    <row r="1435" spans="2:7" ht="15" customHeight="1" x14ac:dyDescent="0.25">
      <c r="B1435" s="3">
        <f>Pharm!A1419</f>
        <v>70740</v>
      </c>
      <c r="C1435" s="3">
        <f>Pharm!B1419</f>
        <v>40568.061226626887</v>
      </c>
      <c r="D1435" s="3">
        <f>Pharm!C1419</f>
        <v>1122</v>
      </c>
      <c r="E1435" s="3">
        <f>Pharm!D1419</f>
        <v>184</v>
      </c>
      <c r="F1435" s="3">
        <f>Pharm!E1419</f>
        <v>20</v>
      </c>
      <c r="G1435" s="3">
        <f>Pharm!F1419</f>
        <v>3</v>
      </c>
    </row>
    <row r="1436" spans="2:7" ht="15" customHeight="1" x14ac:dyDescent="0.25">
      <c r="B1436" s="3">
        <f>Pharm!A1420</f>
        <v>70771</v>
      </c>
      <c r="C1436" s="3">
        <f>Pharm!B1420</f>
        <v>40568.225133659449</v>
      </c>
      <c r="D1436" s="3">
        <f>Pharm!C1420</f>
        <v>1141</v>
      </c>
      <c r="E1436" s="3">
        <f>Pharm!D1420</f>
        <v>137</v>
      </c>
      <c r="F1436" s="3">
        <f>Pharm!E1420</f>
        <v>15</v>
      </c>
      <c r="G1436" s="3">
        <f>Pharm!F1420</f>
        <v>2</v>
      </c>
    </row>
    <row r="1437" spans="2:7" ht="15" customHeight="1" x14ac:dyDescent="0.25">
      <c r="B1437" s="3">
        <f>Pharm!A1421</f>
        <v>70819</v>
      </c>
      <c r="C1437" s="3">
        <f>Pharm!B1421</f>
        <v>40568.329168453318</v>
      </c>
      <c r="D1437" s="3">
        <f>Pharm!C1421</f>
        <v>1014</v>
      </c>
      <c r="E1437" s="3">
        <f>Pharm!D1421</f>
        <v>156</v>
      </c>
      <c r="F1437" s="3">
        <f>Pharm!E1421</f>
        <v>11</v>
      </c>
      <c r="G1437" s="3">
        <f>Pharm!F1421</f>
        <v>3</v>
      </c>
    </row>
    <row r="1438" spans="2:7" ht="15" customHeight="1" x14ac:dyDescent="0.25">
      <c r="B1438" s="3">
        <f>Pharm!A1422</f>
        <v>70834</v>
      </c>
      <c r="C1438" s="3">
        <f>Pharm!B1422</f>
        <v>40568.415198928611</v>
      </c>
      <c r="D1438" s="3">
        <f>Pharm!C1422</f>
        <v>1034</v>
      </c>
      <c r="E1438" s="3">
        <f>Pharm!D1422</f>
        <v>152</v>
      </c>
      <c r="F1438" s="3">
        <f>Pharm!E1422</f>
        <v>26</v>
      </c>
      <c r="G1438" s="3">
        <f>Pharm!F1422</f>
        <v>1</v>
      </c>
    </row>
    <row r="1439" spans="2:7" ht="15" customHeight="1" x14ac:dyDescent="0.25">
      <c r="B1439" s="3">
        <f>Pharm!A1423</f>
        <v>70889</v>
      </c>
      <c r="C1439" s="3">
        <f>Pharm!B1423</f>
        <v>40568.476133622629</v>
      </c>
      <c r="D1439" s="3">
        <f>Pharm!C1423</f>
        <v>1080</v>
      </c>
      <c r="E1439" s="3">
        <f>Pharm!D1423</f>
        <v>150</v>
      </c>
      <c r="F1439" s="3">
        <f>Pharm!E1423</f>
        <v>9</v>
      </c>
      <c r="G1439" s="3">
        <f>Pharm!F1423</f>
        <v>1</v>
      </c>
    </row>
    <row r="1440" spans="2:7" ht="15" customHeight="1" x14ac:dyDescent="0.25">
      <c r="B1440" s="3">
        <f>Pharm!A1424</f>
        <v>70905</v>
      </c>
      <c r="C1440" s="3">
        <f>Pharm!B1424</f>
        <v>40568.562350282649</v>
      </c>
      <c r="D1440" s="3">
        <f>Pharm!C1424</f>
        <v>1054</v>
      </c>
      <c r="E1440" s="3">
        <f>Pharm!D1424</f>
        <v>163</v>
      </c>
      <c r="F1440" s="3">
        <f>Pharm!E1424</f>
        <v>18</v>
      </c>
      <c r="G1440" s="3">
        <f>Pharm!F1424</f>
        <v>3</v>
      </c>
    </row>
    <row r="1441" spans="2:7" ht="15" customHeight="1" x14ac:dyDescent="0.25">
      <c r="B1441" s="3">
        <f>Pharm!A1425</f>
        <v>70937</v>
      </c>
      <c r="C1441" s="3">
        <f>Pharm!B1425</f>
        <v>40568.694967737836</v>
      </c>
      <c r="D1441" s="3">
        <f>Pharm!C1425</f>
        <v>1149</v>
      </c>
      <c r="E1441" s="3">
        <f>Pharm!D1425</f>
        <v>135</v>
      </c>
      <c r="F1441" s="3">
        <f>Pharm!E1425</f>
        <v>28</v>
      </c>
      <c r="G1441" s="3">
        <f>Pharm!F1425</f>
        <v>4</v>
      </c>
    </row>
    <row r="1442" spans="2:7" ht="15" customHeight="1" x14ac:dyDescent="0.25">
      <c r="B1442" s="3">
        <f>Pharm!A1426</f>
        <v>70950</v>
      </c>
      <c r="C1442" s="3">
        <f>Pharm!B1426</f>
        <v>40568.752782070143</v>
      </c>
      <c r="D1442" s="3">
        <f>Pharm!C1426</f>
        <v>1080</v>
      </c>
      <c r="E1442" s="3">
        <f>Pharm!D1426</f>
        <v>147</v>
      </c>
      <c r="F1442" s="3">
        <f>Pharm!E1426</f>
        <v>26</v>
      </c>
      <c r="G1442" s="3">
        <f>Pharm!F1426</f>
        <v>1</v>
      </c>
    </row>
    <row r="1443" spans="2:7" ht="15" customHeight="1" x14ac:dyDescent="0.25">
      <c r="B1443" s="3">
        <f>Pharm!A1427</f>
        <v>71050</v>
      </c>
      <c r="C1443" s="3">
        <f>Pharm!B1427</f>
        <v>40568.798315601016</v>
      </c>
      <c r="D1443" s="3">
        <f>Pharm!C1427</f>
        <v>1034</v>
      </c>
      <c r="E1443" s="3">
        <f>Pharm!D1427</f>
        <v>143</v>
      </c>
      <c r="F1443" s="3">
        <f>Pharm!E1427</f>
        <v>27</v>
      </c>
      <c r="G1443" s="3">
        <f>Pharm!F1427</f>
        <v>3</v>
      </c>
    </row>
    <row r="1444" spans="2:7" ht="15" customHeight="1" x14ac:dyDescent="0.25">
      <c r="B1444" s="3">
        <f>Pharm!A1428</f>
        <v>71095</v>
      </c>
      <c r="C1444" s="3">
        <f>Pharm!B1428</f>
        <v>40569.065589551064</v>
      </c>
      <c r="D1444" s="3">
        <f>Pharm!C1428</f>
        <v>1069</v>
      </c>
      <c r="E1444" s="3">
        <f>Pharm!D1428</f>
        <v>191</v>
      </c>
      <c r="F1444" s="3">
        <f>Pharm!E1428</f>
        <v>13</v>
      </c>
      <c r="G1444" s="3">
        <f>Pharm!F1428</f>
        <v>4</v>
      </c>
    </row>
    <row r="1445" spans="2:7" ht="15" customHeight="1" x14ac:dyDescent="0.25">
      <c r="B1445" s="3">
        <f>Pharm!A1429</f>
        <v>71124</v>
      </c>
      <c r="C1445" s="3">
        <f>Pharm!B1429</f>
        <v>40569.127475463531</v>
      </c>
      <c r="D1445" s="3">
        <f>Pharm!C1429</f>
        <v>1074</v>
      </c>
      <c r="E1445" s="3">
        <f>Pharm!D1429</f>
        <v>191</v>
      </c>
      <c r="F1445" s="3">
        <f>Pharm!E1429</f>
        <v>27</v>
      </c>
      <c r="G1445" s="3">
        <f>Pharm!F1429</f>
        <v>4</v>
      </c>
    </row>
    <row r="1446" spans="2:7" ht="15" customHeight="1" x14ac:dyDescent="0.25">
      <c r="B1446" s="3">
        <f>Pharm!A1430</f>
        <v>71155</v>
      </c>
      <c r="C1446" s="3">
        <f>Pharm!B1430</f>
        <v>40569.344676191948</v>
      </c>
      <c r="D1446" s="3">
        <f>Pharm!C1430</f>
        <v>1056</v>
      </c>
      <c r="E1446" s="3">
        <f>Pharm!D1430</f>
        <v>140</v>
      </c>
      <c r="F1446" s="3">
        <f>Pharm!E1430</f>
        <v>16</v>
      </c>
      <c r="G1446" s="3">
        <f>Pharm!F1430</f>
        <v>2</v>
      </c>
    </row>
    <row r="1447" spans="2:7" ht="15" customHeight="1" x14ac:dyDescent="0.25">
      <c r="B1447" s="3">
        <f>Pharm!A1431</f>
        <v>71191</v>
      </c>
      <c r="C1447" s="3">
        <f>Pharm!B1431</f>
        <v>40569.462547130672</v>
      </c>
      <c r="D1447" s="3">
        <f>Pharm!C1431</f>
        <v>1070</v>
      </c>
      <c r="E1447" s="3">
        <f>Pharm!D1431</f>
        <v>177</v>
      </c>
      <c r="F1447" s="3">
        <f>Pharm!E1431</f>
        <v>2</v>
      </c>
      <c r="G1447" s="3">
        <f>Pharm!F1431</f>
        <v>3</v>
      </c>
    </row>
    <row r="1448" spans="2:7" ht="15" customHeight="1" x14ac:dyDescent="0.25">
      <c r="B1448" s="3">
        <f>Pharm!A1432</f>
        <v>71224</v>
      </c>
      <c r="C1448" s="3">
        <f>Pharm!B1432</f>
        <v>40569.62575365568</v>
      </c>
      <c r="D1448" s="3">
        <f>Pharm!C1432</f>
        <v>1045</v>
      </c>
      <c r="E1448" s="3">
        <f>Pharm!D1432</f>
        <v>156</v>
      </c>
      <c r="F1448" s="3">
        <f>Pharm!E1432</f>
        <v>17</v>
      </c>
      <c r="G1448" s="3">
        <f>Pharm!F1432</f>
        <v>3</v>
      </c>
    </row>
    <row r="1449" spans="2:7" ht="15" customHeight="1" x14ac:dyDescent="0.25">
      <c r="B1449" s="3">
        <f>Pharm!A1433</f>
        <v>71278</v>
      </c>
      <c r="C1449" s="3">
        <f>Pharm!B1433</f>
        <v>40569.696204991502</v>
      </c>
      <c r="D1449" s="3">
        <f>Pharm!C1433</f>
        <v>1006</v>
      </c>
      <c r="E1449" s="3">
        <f>Pharm!D1433</f>
        <v>135</v>
      </c>
      <c r="F1449" s="3">
        <f>Pharm!E1433</f>
        <v>22</v>
      </c>
      <c r="G1449" s="3">
        <f>Pharm!F1433</f>
        <v>4</v>
      </c>
    </row>
    <row r="1450" spans="2:7" ht="15" customHeight="1" x14ac:dyDescent="0.25">
      <c r="B1450" s="3">
        <f>Pharm!A1434</f>
        <v>71327</v>
      </c>
      <c r="C1450" s="3">
        <f>Pharm!B1434</f>
        <v>40569.777837345369</v>
      </c>
      <c r="D1450" s="3">
        <f>Pharm!C1434</f>
        <v>1065</v>
      </c>
      <c r="E1450" s="3">
        <f>Pharm!D1434</f>
        <v>172</v>
      </c>
      <c r="F1450" s="3">
        <f>Pharm!E1434</f>
        <v>19</v>
      </c>
      <c r="G1450" s="3">
        <f>Pharm!F1434</f>
        <v>4</v>
      </c>
    </row>
    <row r="1451" spans="2:7" ht="15" customHeight="1" x14ac:dyDescent="0.25">
      <c r="B1451" s="3">
        <f>Pharm!A1435</f>
        <v>71360</v>
      </c>
      <c r="C1451" s="3">
        <f>Pharm!B1435</f>
        <v>40569.964534726241</v>
      </c>
      <c r="D1451" s="3">
        <f>Pharm!C1435</f>
        <v>1017</v>
      </c>
      <c r="E1451" s="3">
        <f>Pharm!D1435</f>
        <v>189</v>
      </c>
      <c r="F1451" s="3">
        <f>Pharm!E1435</f>
        <v>6</v>
      </c>
      <c r="G1451" s="3">
        <f>Pharm!F1435</f>
        <v>1</v>
      </c>
    </row>
    <row r="1452" spans="2:7" ht="15" customHeight="1" x14ac:dyDescent="0.25">
      <c r="B1452" s="3">
        <f>Pharm!A1436</f>
        <v>71409</v>
      </c>
      <c r="C1452" s="3">
        <f>Pharm!B1436</f>
        <v>40570.199605918067</v>
      </c>
      <c r="D1452" s="3">
        <f>Pharm!C1436</f>
        <v>1061</v>
      </c>
      <c r="E1452" s="3">
        <f>Pharm!D1436</f>
        <v>147</v>
      </c>
      <c r="F1452" s="3">
        <f>Pharm!E1436</f>
        <v>12</v>
      </c>
      <c r="G1452" s="3">
        <f>Pharm!F1436</f>
        <v>2</v>
      </c>
    </row>
    <row r="1453" spans="2:7" ht="15" customHeight="1" x14ac:dyDescent="0.25">
      <c r="B1453" s="3">
        <f>Pharm!A1437</f>
        <v>71414</v>
      </c>
      <c r="C1453" s="3">
        <f>Pharm!B1437</f>
        <v>40570.209809832297</v>
      </c>
      <c r="D1453" s="3">
        <f>Pharm!C1437</f>
        <v>1006</v>
      </c>
      <c r="E1453" s="3">
        <f>Pharm!D1437</f>
        <v>165</v>
      </c>
      <c r="F1453" s="3">
        <f>Pharm!E1437</f>
        <v>15</v>
      </c>
      <c r="G1453" s="3">
        <f>Pharm!F1437</f>
        <v>4</v>
      </c>
    </row>
    <row r="1454" spans="2:7" ht="15" customHeight="1" x14ac:dyDescent="0.25">
      <c r="B1454" s="3">
        <f>Pharm!A1438</f>
        <v>71452</v>
      </c>
      <c r="C1454" s="3">
        <f>Pharm!B1438</f>
        <v>40570.331759864697</v>
      </c>
      <c r="D1454" s="3">
        <f>Pharm!C1438</f>
        <v>1112</v>
      </c>
      <c r="E1454" s="3">
        <f>Pharm!D1438</f>
        <v>132</v>
      </c>
      <c r="F1454" s="3">
        <f>Pharm!E1438</f>
        <v>4</v>
      </c>
      <c r="G1454" s="3">
        <f>Pharm!F1438</f>
        <v>4</v>
      </c>
    </row>
    <row r="1455" spans="2:7" ht="15" customHeight="1" x14ac:dyDescent="0.25">
      <c r="B1455" s="3">
        <f>Pharm!A1439</f>
        <v>71489</v>
      </c>
      <c r="C1455" s="3">
        <f>Pharm!B1439</f>
        <v>40570.370663634851</v>
      </c>
      <c r="D1455" s="3">
        <f>Pharm!C1439</f>
        <v>1084</v>
      </c>
      <c r="E1455" s="3">
        <f>Pharm!D1439</f>
        <v>152</v>
      </c>
      <c r="F1455" s="3">
        <f>Pharm!E1439</f>
        <v>11</v>
      </c>
      <c r="G1455" s="3">
        <f>Pharm!F1439</f>
        <v>2</v>
      </c>
    </row>
    <row r="1456" spans="2:7" ht="15" customHeight="1" x14ac:dyDescent="0.25">
      <c r="B1456" s="3">
        <f>Pharm!A1440</f>
        <v>71496</v>
      </c>
      <c r="C1456" s="3">
        <f>Pharm!B1440</f>
        <v>40570.404716540579</v>
      </c>
      <c r="D1456" s="3">
        <f>Pharm!C1440</f>
        <v>1091</v>
      </c>
      <c r="E1456" s="3">
        <f>Pharm!D1440</f>
        <v>132</v>
      </c>
      <c r="F1456" s="3">
        <f>Pharm!E1440</f>
        <v>22</v>
      </c>
      <c r="G1456" s="3">
        <f>Pharm!F1440</f>
        <v>3</v>
      </c>
    </row>
    <row r="1457" spans="2:7" ht="15" customHeight="1" x14ac:dyDescent="0.25">
      <c r="B1457" s="3">
        <f>Pharm!A1441</f>
        <v>71516</v>
      </c>
      <c r="C1457" s="3">
        <f>Pharm!B1441</f>
        <v>40570.420696878333</v>
      </c>
      <c r="D1457" s="3">
        <f>Pharm!C1441</f>
        <v>1043</v>
      </c>
      <c r="E1457" s="3">
        <f>Pharm!D1441</f>
        <v>192</v>
      </c>
      <c r="F1457" s="3">
        <f>Pharm!E1441</f>
        <v>19</v>
      </c>
      <c r="G1457" s="3">
        <f>Pharm!F1441</f>
        <v>1</v>
      </c>
    </row>
    <row r="1458" spans="2:7" ht="15" customHeight="1" x14ac:dyDescent="0.25">
      <c r="B1458" s="3">
        <f>Pharm!A1442</f>
        <v>71562</v>
      </c>
      <c r="C1458" s="3">
        <f>Pharm!B1442</f>
        <v>40570.700308390929</v>
      </c>
      <c r="D1458" s="3">
        <f>Pharm!C1442</f>
        <v>1144</v>
      </c>
      <c r="E1458" s="3">
        <f>Pharm!D1442</f>
        <v>143</v>
      </c>
      <c r="F1458" s="3">
        <f>Pharm!E1442</f>
        <v>13</v>
      </c>
      <c r="G1458" s="3">
        <f>Pharm!F1442</f>
        <v>4</v>
      </c>
    </row>
    <row r="1459" spans="2:7" ht="15" customHeight="1" x14ac:dyDescent="0.25">
      <c r="B1459" s="3">
        <f>Pharm!A1443</f>
        <v>71585</v>
      </c>
      <c r="C1459" s="3">
        <f>Pharm!B1443</f>
        <v>40570.801708461295</v>
      </c>
      <c r="D1459" s="3">
        <f>Pharm!C1443</f>
        <v>1074</v>
      </c>
      <c r="E1459" s="3">
        <f>Pharm!D1443</f>
        <v>177</v>
      </c>
      <c r="F1459" s="3">
        <f>Pharm!E1443</f>
        <v>18</v>
      </c>
      <c r="G1459" s="3">
        <f>Pharm!F1443</f>
        <v>3</v>
      </c>
    </row>
    <row r="1460" spans="2:7" ht="15" customHeight="1" x14ac:dyDescent="0.25">
      <c r="B1460" s="3">
        <f>Pharm!A1444</f>
        <v>71607</v>
      </c>
      <c r="C1460" s="3">
        <f>Pharm!B1444</f>
        <v>40570.944859712057</v>
      </c>
      <c r="D1460" s="3">
        <f>Pharm!C1444</f>
        <v>1110</v>
      </c>
      <c r="E1460" s="3">
        <f>Pharm!D1444</f>
        <v>141</v>
      </c>
      <c r="F1460" s="3">
        <f>Pharm!E1444</f>
        <v>3</v>
      </c>
      <c r="G1460" s="3">
        <f>Pharm!F1444</f>
        <v>3</v>
      </c>
    </row>
    <row r="1461" spans="2:7" ht="15" customHeight="1" x14ac:dyDescent="0.25">
      <c r="B1461" s="3">
        <f>Pharm!A1445</f>
        <v>71661</v>
      </c>
      <c r="C1461" s="3">
        <f>Pharm!B1445</f>
        <v>40571.197393298695</v>
      </c>
      <c r="D1461" s="3">
        <f>Pharm!C1445</f>
        <v>1088</v>
      </c>
      <c r="E1461" s="3">
        <f>Pharm!D1445</f>
        <v>166</v>
      </c>
      <c r="F1461" s="3">
        <f>Pharm!E1445</f>
        <v>20</v>
      </c>
      <c r="G1461" s="3">
        <f>Pharm!F1445</f>
        <v>4</v>
      </c>
    </row>
    <row r="1462" spans="2:7" ht="15" customHeight="1" x14ac:dyDescent="0.25">
      <c r="B1462" s="3">
        <f>Pharm!A1446</f>
        <v>71729</v>
      </c>
      <c r="C1462" s="3">
        <f>Pharm!B1446</f>
        <v>40571.681521436134</v>
      </c>
      <c r="D1462" s="3">
        <f>Pharm!C1446</f>
        <v>1136</v>
      </c>
      <c r="E1462" s="3">
        <f>Pharm!D1446</f>
        <v>159</v>
      </c>
      <c r="F1462" s="3">
        <f>Pharm!E1446</f>
        <v>23</v>
      </c>
      <c r="G1462" s="3">
        <f>Pharm!F1446</f>
        <v>3</v>
      </c>
    </row>
    <row r="1463" spans="2:7" ht="15" customHeight="1" x14ac:dyDescent="0.25">
      <c r="B1463" s="3">
        <f>Pharm!A1447</f>
        <v>71807</v>
      </c>
      <c r="C1463" s="3">
        <f>Pharm!B1447</f>
        <v>40572.059229765102</v>
      </c>
      <c r="D1463" s="3">
        <f>Pharm!C1447</f>
        <v>1065</v>
      </c>
      <c r="E1463" s="3">
        <f>Pharm!D1447</f>
        <v>191</v>
      </c>
      <c r="F1463" s="3">
        <f>Pharm!E1447</f>
        <v>3</v>
      </c>
      <c r="G1463" s="3">
        <f>Pharm!F1447</f>
        <v>1</v>
      </c>
    </row>
    <row r="1464" spans="2:7" ht="15" customHeight="1" x14ac:dyDescent="0.25">
      <c r="B1464" s="3">
        <f>Pharm!A1448</f>
        <v>71859</v>
      </c>
      <c r="C1464" s="3">
        <f>Pharm!B1448</f>
        <v>40572.215748723625</v>
      </c>
      <c r="D1464" s="3">
        <f>Pharm!C1448</f>
        <v>1040</v>
      </c>
      <c r="E1464" s="3">
        <f>Pharm!D1448</f>
        <v>142</v>
      </c>
      <c r="F1464" s="3">
        <f>Pharm!E1448</f>
        <v>12</v>
      </c>
      <c r="G1464" s="3">
        <f>Pharm!F1448</f>
        <v>3</v>
      </c>
    </row>
    <row r="1465" spans="2:7" ht="15" customHeight="1" x14ac:dyDescent="0.25">
      <c r="B1465" s="3">
        <f>Pharm!A1449</f>
        <v>71875</v>
      </c>
      <c r="C1465" s="3">
        <f>Pharm!B1449</f>
        <v>40572.231881575113</v>
      </c>
      <c r="D1465" s="3">
        <f>Pharm!C1449</f>
        <v>1115</v>
      </c>
      <c r="E1465" s="3">
        <f>Pharm!D1449</f>
        <v>173</v>
      </c>
      <c r="F1465" s="3">
        <f>Pharm!E1449</f>
        <v>23</v>
      </c>
      <c r="G1465" s="3">
        <f>Pharm!F1449</f>
        <v>4</v>
      </c>
    </row>
    <row r="1466" spans="2:7" ht="15" customHeight="1" x14ac:dyDescent="0.25">
      <c r="B1466" s="3">
        <f>Pharm!A1450</f>
        <v>71879</v>
      </c>
      <c r="C1466" s="3">
        <f>Pharm!B1450</f>
        <v>40572.246449057006</v>
      </c>
      <c r="D1466" s="3">
        <f>Pharm!C1450</f>
        <v>1042</v>
      </c>
      <c r="E1466" s="3">
        <f>Pharm!D1450</f>
        <v>148</v>
      </c>
      <c r="F1466" s="3">
        <f>Pharm!E1450</f>
        <v>13</v>
      </c>
      <c r="G1466" s="3">
        <f>Pharm!F1450</f>
        <v>2</v>
      </c>
    </row>
    <row r="1467" spans="2:7" ht="15" customHeight="1" x14ac:dyDescent="0.25">
      <c r="B1467" s="3">
        <f>Pharm!A1451</f>
        <v>71902</v>
      </c>
      <c r="C1467" s="3">
        <f>Pharm!B1451</f>
        <v>40572.258196037306</v>
      </c>
      <c r="D1467" s="3">
        <f>Pharm!C1451</f>
        <v>1129</v>
      </c>
      <c r="E1467" s="3">
        <f>Pharm!D1451</f>
        <v>130</v>
      </c>
      <c r="F1467" s="3">
        <f>Pharm!E1451</f>
        <v>29</v>
      </c>
      <c r="G1467" s="3">
        <f>Pharm!F1451</f>
        <v>3</v>
      </c>
    </row>
    <row r="1468" spans="2:7" ht="15" customHeight="1" x14ac:dyDescent="0.25">
      <c r="B1468" s="3">
        <f>Pharm!A1452</f>
        <v>71937</v>
      </c>
      <c r="C1468" s="3">
        <f>Pharm!B1452</f>
        <v>40572.434614399404</v>
      </c>
      <c r="D1468" s="3">
        <f>Pharm!C1452</f>
        <v>1119</v>
      </c>
      <c r="E1468" s="3">
        <f>Pharm!D1452</f>
        <v>142</v>
      </c>
      <c r="F1468" s="3">
        <f>Pharm!E1452</f>
        <v>2</v>
      </c>
      <c r="G1468" s="3">
        <f>Pharm!F1452</f>
        <v>3</v>
      </c>
    </row>
    <row r="1469" spans="2:7" ht="15" customHeight="1" x14ac:dyDescent="0.25">
      <c r="B1469" s="3">
        <f>Pharm!A1453</f>
        <v>72025</v>
      </c>
      <c r="C1469" s="3">
        <f>Pharm!B1453</f>
        <v>40572.776763981536</v>
      </c>
      <c r="D1469" s="3">
        <f>Pharm!C1453</f>
        <v>1099</v>
      </c>
      <c r="E1469" s="3">
        <f>Pharm!D1453</f>
        <v>147</v>
      </c>
      <c r="F1469" s="3">
        <f>Pharm!E1453</f>
        <v>6</v>
      </c>
      <c r="G1469" s="3">
        <f>Pharm!F1453</f>
        <v>4</v>
      </c>
    </row>
    <row r="1470" spans="2:7" ht="15" customHeight="1" x14ac:dyDescent="0.25">
      <c r="B1470" s="3">
        <f>Pharm!A1454</f>
        <v>72121</v>
      </c>
      <c r="C1470" s="3">
        <f>Pharm!B1454</f>
        <v>40573.091057329453</v>
      </c>
      <c r="D1470" s="3">
        <f>Pharm!C1454</f>
        <v>1016</v>
      </c>
      <c r="E1470" s="3">
        <f>Pharm!D1454</f>
        <v>162</v>
      </c>
      <c r="F1470" s="3">
        <f>Pharm!E1454</f>
        <v>20</v>
      </c>
      <c r="G1470" s="3">
        <f>Pharm!F1454</f>
        <v>1</v>
      </c>
    </row>
    <row r="1471" spans="2:7" ht="15" customHeight="1" x14ac:dyDescent="0.25">
      <c r="B1471" s="3">
        <f>Pharm!A1455</f>
        <v>72209</v>
      </c>
      <c r="C1471" s="3">
        <f>Pharm!B1455</f>
        <v>40573.520341178155</v>
      </c>
      <c r="D1471" s="3">
        <f>Pharm!C1455</f>
        <v>1023</v>
      </c>
      <c r="E1471" s="3">
        <f>Pharm!D1455</f>
        <v>164</v>
      </c>
      <c r="F1471" s="3">
        <f>Pharm!E1455</f>
        <v>8</v>
      </c>
      <c r="G1471" s="3">
        <f>Pharm!F1455</f>
        <v>4</v>
      </c>
    </row>
    <row r="1472" spans="2:7" ht="15" customHeight="1" x14ac:dyDescent="0.25">
      <c r="B1472" s="3">
        <f>Pharm!A1456</f>
        <v>72276</v>
      </c>
      <c r="C1472" s="3">
        <f>Pharm!B1456</f>
        <v>40573.907801509136</v>
      </c>
      <c r="D1472" s="3">
        <f>Pharm!C1456</f>
        <v>1108</v>
      </c>
      <c r="E1472" s="3">
        <f>Pharm!D1456</f>
        <v>136</v>
      </c>
      <c r="F1472" s="3">
        <f>Pharm!E1456</f>
        <v>3</v>
      </c>
      <c r="G1472" s="3">
        <f>Pharm!F1456</f>
        <v>3</v>
      </c>
    </row>
    <row r="1473" spans="2:7" ht="15" customHeight="1" x14ac:dyDescent="0.25">
      <c r="B1473" s="3">
        <f>Pharm!A1457</f>
        <v>72320</v>
      </c>
      <c r="C1473" s="3">
        <f>Pharm!B1457</f>
        <v>40574.113154172483</v>
      </c>
      <c r="D1473" s="3">
        <f>Pharm!C1457</f>
        <v>1059</v>
      </c>
      <c r="E1473" s="3">
        <f>Pharm!D1457</f>
        <v>139</v>
      </c>
      <c r="F1473" s="3">
        <f>Pharm!E1457</f>
        <v>22</v>
      </c>
      <c r="G1473" s="3">
        <f>Pharm!F1457</f>
        <v>1</v>
      </c>
    </row>
    <row r="1474" spans="2:7" ht="15" customHeight="1" x14ac:dyDescent="0.25">
      <c r="B1474" s="3">
        <f>Pharm!A1458</f>
        <v>72386</v>
      </c>
      <c r="C1474" s="3">
        <f>Pharm!B1458</f>
        <v>40574.580094181809</v>
      </c>
      <c r="D1474" s="3">
        <f>Pharm!C1458</f>
        <v>1114</v>
      </c>
      <c r="E1474" s="3">
        <f>Pharm!D1458</f>
        <v>137</v>
      </c>
      <c r="F1474" s="3">
        <f>Pharm!E1458</f>
        <v>10</v>
      </c>
      <c r="G1474" s="3">
        <f>Pharm!F1458</f>
        <v>3</v>
      </c>
    </row>
    <row r="1475" spans="2:7" ht="15" customHeight="1" x14ac:dyDescent="0.25">
      <c r="B1475" s="3">
        <f>Pharm!A1459</f>
        <v>72393</v>
      </c>
      <c r="C1475" s="3">
        <f>Pharm!B1459</f>
        <v>40574.625829514742</v>
      </c>
      <c r="D1475" s="3">
        <f>Pharm!C1459</f>
        <v>1113</v>
      </c>
      <c r="E1475" s="3">
        <f>Pharm!D1459</f>
        <v>132</v>
      </c>
      <c r="F1475" s="3">
        <f>Pharm!E1459</f>
        <v>12</v>
      </c>
      <c r="G1475" s="3">
        <f>Pharm!F1459</f>
        <v>4</v>
      </c>
    </row>
    <row r="1476" spans="2:7" ht="15" customHeight="1" x14ac:dyDescent="0.25">
      <c r="B1476" s="3">
        <f>Pharm!A1460</f>
        <v>72453</v>
      </c>
      <c r="C1476" s="3">
        <f>Pharm!B1460</f>
        <v>40574.988083551973</v>
      </c>
      <c r="D1476" s="3">
        <f>Pharm!C1460</f>
        <v>1091</v>
      </c>
      <c r="E1476" s="3">
        <f>Pharm!D1460</f>
        <v>165</v>
      </c>
      <c r="F1476" s="3">
        <f>Pharm!E1460</f>
        <v>12</v>
      </c>
      <c r="G1476" s="3">
        <f>Pharm!F1460</f>
        <v>1</v>
      </c>
    </row>
    <row r="1477" spans="2:7" ht="15" customHeight="1" x14ac:dyDescent="0.25">
      <c r="B1477" s="3">
        <f>Pharm!A1461</f>
        <v>72504</v>
      </c>
      <c r="C1477" s="3">
        <f>Pharm!B1461</f>
        <v>40574.999771406881</v>
      </c>
      <c r="D1477" s="3">
        <f>Pharm!C1461</f>
        <v>1029</v>
      </c>
      <c r="E1477" s="3">
        <f>Pharm!D1461</f>
        <v>151</v>
      </c>
      <c r="F1477" s="3">
        <f>Pharm!E1461</f>
        <v>2</v>
      </c>
      <c r="G1477" s="3">
        <f>Pharm!F1461</f>
        <v>4</v>
      </c>
    </row>
    <row r="1478" spans="2:7" ht="15" customHeight="1" x14ac:dyDescent="0.25">
      <c r="B1478" s="3">
        <f>Pharm!A1462</f>
        <v>72563</v>
      </c>
      <c r="C1478" s="3">
        <f>Pharm!B1462</f>
        <v>40575.364090164236</v>
      </c>
      <c r="D1478" s="3">
        <f>Pharm!C1462</f>
        <v>1101</v>
      </c>
      <c r="E1478" s="3">
        <f>Pharm!D1462</f>
        <v>189</v>
      </c>
      <c r="F1478" s="3">
        <f>Pharm!E1462</f>
        <v>22</v>
      </c>
      <c r="G1478" s="3">
        <f>Pharm!F1462</f>
        <v>1</v>
      </c>
    </row>
    <row r="1479" spans="2:7" ht="15" customHeight="1" x14ac:dyDescent="0.25">
      <c r="B1479" s="3">
        <f>Pharm!A1463</f>
        <v>72632</v>
      </c>
      <c r="C1479" s="3">
        <f>Pharm!B1463</f>
        <v>40575.738089240149</v>
      </c>
      <c r="D1479" s="3">
        <f>Pharm!C1463</f>
        <v>1065</v>
      </c>
      <c r="E1479" s="3">
        <f>Pharm!D1463</f>
        <v>148</v>
      </c>
      <c r="F1479" s="3">
        <f>Pharm!E1463</f>
        <v>2</v>
      </c>
      <c r="G1479" s="3">
        <f>Pharm!F1463</f>
        <v>2</v>
      </c>
    </row>
    <row r="1480" spans="2:7" ht="15" customHeight="1" x14ac:dyDescent="0.25">
      <c r="B1480" s="3">
        <f>Pharm!A1464</f>
        <v>72641</v>
      </c>
      <c r="C1480" s="3">
        <f>Pharm!B1464</f>
        <v>40575.753020201926</v>
      </c>
      <c r="D1480" s="3">
        <f>Pharm!C1464</f>
        <v>1110</v>
      </c>
      <c r="E1480" s="3">
        <f>Pharm!D1464</f>
        <v>130</v>
      </c>
      <c r="F1480" s="3">
        <f>Pharm!E1464</f>
        <v>6</v>
      </c>
      <c r="G1480" s="3">
        <f>Pharm!F1464</f>
        <v>1</v>
      </c>
    </row>
    <row r="1481" spans="2:7" ht="15" customHeight="1" x14ac:dyDescent="0.25">
      <c r="B1481" s="3">
        <f>Pharm!A1465</f>
        <v>72724</v>
      </c>
      <c r="C1481" s="3">
        <f>Pharm!B1465</f>
        <v>40575.774021859434</v>
      </c>
      <c r="D1481" s="3">
        <f>Pharm!C1465</f>
        <v>1100</v>
      </c>
      <c r="E1481" s="3">
        <f>Pharm!D1465</f>
        <v>159</v>
      </c>
      <c r="F1481" s="3">
        <f>Pharm!E1465</f>
        <v>8</v>
      </c>
      <c r="G1481" s="3">
        <f>Pharm!F1465</f>
        <v>3</v>
      </c>
    </row>
    <row r="1482" spans="2:7" ht="15" customHeight="1" x14ac:dyDescent="0.25">
      <c r="B1482" s="3">
        <f>Pharm!A1466</f>
        <v>72781</v>
      </c>
      <c r="C1482" s="3">
        <f>Pharm!B1466</f>
        <v>40575.834003684409</v>
      </c>
      <c r="D1482" s="3">
        <f>Pharm!C1466</f>
        <v>1149</v>
      </c>
      <c r="E1482" s="3">
        <f>Pharm!D1466</f>
        <v>177</v>
      </c>
      <c r="F1482" s="3">
        <f>Pharm!E1466</f>
        <v>27</v>
      </c>
      <c r="G1482" s="3">
        <f>Pharm!F1466</f>
        <v>1</v>
      </c>
    </row>
    <row r="1483" spans="2:7" ht="15" customHeight="1" x14ac:dyDescent="0.25">
      <c r="B1483" s="3">
        <f>Pharm!A1467</f>
        <v>72812</v>
      </c>
      <c r="C1483" s="3">
        <f>Pharm!B1467</f>
        <v>40575.993430242415</v>
      </c>
      <c r="D1483" s="3">
        <f>Pharm!C1467</f>
        <v>1012</v>
      </c>
      <c r="E1483" s="3">
        <f>Pharm!D1467</f>
        <v>161</v>
      </c>
      <c r="F1483" s="3">
        <f>Pharm!E1467</f>
        <v>18</v>
      </c>
      <c r="G1483" s="3">
        <f>Pharm!F1467</f>
        <v>1</v>
      </c>
    </row>
    <row r="1484" spans="2:7" ht="15" customHeight="1" x14ac:dyDescent="0.25">
      <c r="B1484" s="3">
        <f>Pharm!A1468</f>
        <v>72879</v>
      </c>
      <c r="C1484" s="3">
        <f>Pharm!B1468</f>
        <v>40576.070249632976</v>
      </c>
      <c r="D1484" s="3">
        <f>Pharm!C1468</f>
        <v>1039</v>
      </c>
      <c r="E1484" s="3">
        <f>Pharm!D1468</f>
        <v>136</v>
      </c>
      <c r="F1484" s="3">
        <f>Pharm!E1468</f>
        <v>4</v>
      </c>
      <c r="G1484" s="3">
        <f>Pharm!F1468</f>
        <v>2</v>
      </c>
    </row>
    <row r="1485" spans="2:7" ht="15" customHeight="1" x14ac:dyDescent="0.25">
      <c r="B1485" s="3">
        <f>Pharm!A1469</f>
        <v>72903</v>
      </c>
      <c r="C1485" s="3">
        <f>Pharm!B1469</f>
        <v>40576.238467157447</v>
      </c>
      <c r="D1485" s="3">
        <f>Pharm!C1469</f>
        <v>1035</v>
      </c>
      <c r="E1485" s="3">
        <f>Pharm!D1469</f>
        <v>139</v>
      </c>
      <c r="F1485" s="3">
        <f>Pharm!E1469</f>
        <v>17</v>
      </c>
      <c r="G1485" s="3">
        <f>Pharm!F1469</f>
        <v>1</v>
      </c>
    </row>
    <row r="1486" spans="2:7" ht="15" customHeight="1" x14ac:dyDescent="0.25">
      <c r="B1486" s="3">
        <f>Pharm!A1470</f>
        <v>72962</v>
      </c>
      <c r="C1486" s="3">
        <f>Pharm!B1470</f>
        <v>40576.441737924091</v>
      </c>
      <c r="D1486" s="3">
        <f>Pharm!C1470</f>
        <v>1110</v>
      </c>
      <c r="E1486" s="3">
        <f>Pharm!D1470</f>
        <v>130</v>
      </c>
      <c r="F1486" s="3">
        <f>Pharm!E1470</f>
        <v>2</v>
      </c>
      <c r="G1486" s="3">
        <f>Pharm!F1470</f>
        <v>3</v>
      </c>
    </row>
    <row r="1487" spans="2:7" ht="15" customHeight="1" x14ac:dyDescent="0.25">
      <c r="B1487" s="3">
        <f>Pharm!A1471</f>
        <v>72985</v>
      </c>
      <c r="C1487" s="3">
        <f>Pharm!B1471</f>
        <v>40576.548335303509</v>
      </c>
      <c r="D1487" s="3">
        <f>Pharm!C1471</f>
        <v>1144</v>
      </c>
      <c r="E1487" s="3">
        <f>Pharm!D1471</f>
        <v>163</v>
      </c>
      <c r="F1487" s="3">
        <f>Pharm!E1471</f>
        <v>26</v>
      </c>
      <c r="G1487" s="3">
        <f>Pharm!F1471</f>
        <v>1</v>
      </c>
    </row>
    <row r="1488" spans="2:7" ht="15" customHeight="1" x14ac:dyDescent="0.25">
      <c r="B1488" s="3">
        <f>Pharm!A1472</f>
        <v>73036</v>
      </c>
      <c r="C1488" s="3">
        <f>Pharm!B1472</f>
        <v>40576.668446881697</v>
      </c>
      <c r="D1488" s="3">
        <f>Pharm!C1472</f>
        <v>1095</v>
      </c>
      <c r="E1488" s="3">
        <f>Pharm!D1472</f>
        <v>158</v>
      </c>
      <c r="F1488" s="3">
        <f>Pharm!E1472</f>
        <v>25</v>
      </c>
      <c r="G1488" s="3">
        <f>Pharm!F1472</f>
        <v>3</v>
      </c>
    </row>
    <row r="1489" spans="2:7" ht="15" customHeight="1" x14ac:dyDescent="0.25">
      <c r="B1489" s="3">
        <f>Pharm!A1473</f>
        <v>73067</v>
      </c>
      <c r="C1489" s="3">
        <f>Pharm!B1473</f>
        <v>40576.711713714714</v>
      </c>
      <c r="D1489" s="3">
        <f>Pharm!C1473</f>
        <v>1010</v>
      </c>
      <c r="E1489" s="3">
        <f>Pharm!D1473</f>
        <v>141</v>
      </c>
      <c r="F1489" s="3">
        <f>Pharm!E1473</f>
        <v>6</v>
      </c>
      <c r="G1489" s="3">
        <f>Pharm!F1473</f>
        <v>2</v>
      </c>
    </row>
    <row r="1490" spans="2:7" ht="15" customHeight="1" x14ac:dyDescent="0.25">
      <c r="B1490" s="3">
        <f>Pharm!A1474</f>
        <v>73138</v>
      </c>
      <c r="C1490" s="3">
        <f>Pharm!B1474</f>
        <v>40576.841225089716</v>
      </c>
      <c r="D1490" s="3">
        <f>Pharm!C1474</f>
        <v>1055</v>
      </c>
      <c r="E1490" s="3">
        <f>Pharm!D1474</f>
        <v>158</v>
      </c>
      <c r="F1490" s="3">
        <f>Pharm!E1474</f>
        <v>16</v>
      </c>
      <c r="G1490" s="3">
        <f>Pharm!F1474</f>
        <v>1</v>
      </c>
    </row>
    <row r="1491" spans="2:7" ht="15" customHeight="1" x14ac:dyDescent="0.25">
      <c r="B1491" s="3">
        <f>Pharm!A1475</f>
        <v>73152</v>
      </c>
      <c r="C1491" s="3">
        <f>Pharm!B1475</f>
        <v>40576.849758390599</v>
      </c>
      <c r="D1491" s="3">
        <f>Pharm!C1475</f>
        <v>1039</v>
      </c>
      <c r="E1491" s="3">
        <f>Pharm!D1475</f>
        <v>154</v>
      </c>
      <c r="F1491" s="3">
        <f>Pharm!E1475</f>
        <v>18</v>
      </c>
      <c r="G1491" s="3">
        <f>Pharm!F1475</f>
        <v>4</v>
      </c>
    </row>
    <row r="1492" spans="2:7" ht="15" customHeight="1" x14ac:dyDescent="0.25">
      <c r="B1492" s="3">
        <f>Pharm!A1476</f>
        <v>73244</v>
      </c>
      <c r="C1492" s="3">
        <f>Pharm!B1476</f>
        <v>40577.444920553389</v>
      </c>
      <c r="D1492" s="3">
        <f>Pharm!C1476</f>
        <v>1035</v>
      </c>
      <c r="E1492" s="3">
        <f>Pharm!D1476</f>
        <v>165</v>
      </c>
      <c r="F1492" s="3">
        <f>Pharm!E1476</f>
        <v>18</v>
      </c>
      <c r="G1492" s="3">
        <f>Pharm!F1476</f>
        <v>2</v>
      </c>
    </row>
    <row r="1493" spans="2:7" ht="15" customHeight="1" x14ac:dyDescent="0.25">
      <c r="B1493" s="3">
        <f>Pharm!A1477</f>
        <v>73285</v>
      </c>
      <c r="C1493" s="3">
        <f>Pharm!B1477</f>
        <v>40577.730023297598</v>
      </c>
      <c r="D1493" s="3">
        <f>Pharm!C1477</f>
        <v>1051</v>
      </c>
      <c r="E1493" s="3">
        <f>Pharm!D1477</f>
        <v>156</v>
      </c>
      <c r="F1493" s="3">
        <f>Pharm!E1477</f>
        <v>13</v>
      </c>
      <c r="G1493" s="3">
        <f>Pharm!F1477</f>
        <v>1</v>
      </c>
    </row>
    <row r="1494" spans="2:7" ht="15" customHeight="1" x14ac:dyDescent="0.25">
      <c r="B1494" s="3">
        <f>Pharm!A1478</f>
        <v>73292</v>
      </c>
      <c r="C1494" s="3">
        <f>Pharm!B1478</f>
        <v>40577.742039923549</v>
      </c>
      <c r="D1494" s="3">
        <f>Pharm!C1478</f>
        <v>1101</v>
      </c>
      <c r="E1494" s="3">
        <f>Pharm!D1478</f>
        <v>146</v>
      </c>
      <c r="F1494" s="3">
        <f>Pharm!E1478</f>
        <v>20</v>
      </c>
      <c r="G1494" s="3">
        <f>Pharm!F1478</f>
        <v>3</v>
      </c>
    </row>
    <row r="1495" spans="2:7" ht="15" customHeight="1" x14ac:dyDescent="0.25">
      <c r="B1495" s="3">
        <f>Pharm!A1479</f>
        <v>73387</v>
      </c>
      <c r="C1495" s="3">
        <f>Pharm!B1479</f>
        <v>40578.283608167207</v>
      </c>
      <c r="D1495" s="3">
        <f>Pharm!C1479</f>
        <v>1041</v>
      </c>
      <c r="E1495" s="3">
        <f>Pharm!D1479</f>
        <v>189</v>
      </c>
      <c r="F1495" s="3">
        <f>Pharm!E1479</f>
        <v>7</v>
      </c>
      <c r="G1495" s="3">
        <f>Pharm!F1479</f>
        <v>1</v>
      </c>
    </row>
    <row r="1496" spans="2:7" ht="15" customHeight="1" x14ac:dyDescent="0.25">
      <c r="B1496" s="3">
        <f>Pharm!A1480</f>
        <v>73438</v>
      </c>
      <c r="C1496" s="3">
        <f>Pharm!B1480</f>
        <v>40578.615146492222</v>
      </c>
      <c r="D1496" s="3">
        <f>Pharm!C1480</f>
        <v>1021</v>
      </c>
      <c r="E1496" s="3">
        <f>Pharm!D1480</f>
        <v>177</v>
      </c>
      <c r="F1496" s="3">
        <f>Pharm!E1480</f>
        <v>25</v>
      </c>
      <c r="G1496" s="3">
        <f>Pharm!F1480</f>
        <v>1</v>
      </c>
    </row>
    <row r="1497" spans="2:7" ht="15" customHeight="1" x14ac:dyDescent="0.25">
      <c r="B1497" s="3">
        <f>Pharm!A1481</f>
        <v>73505</v>
      </c>
      <c r="C1497" s="3">
        <f>Pharm!B1481</f>
        <v>40578.851350434852</v>
      </c>
      <c r="D1497" s="3">
        <f>Pharm!C1481</f>
        <v>1060</v>
      </c>
      <c r="E1497" s="3">
        <f>Pharm!D1481</f>
        <v>189</v>
      </c>
      <c r="F1497" s="3">
        <f>Pharm!E1481</f>
        <v>3</v>
      </c>
      <c r="G1497" s="3">
        <f>Pharm!F1481</f>
        <v>4</v>
      </c>
    </row>
    <row r="1498" spans="2:7" ht="15" customHeight="1" x14ac:dyDescent="0.25">
      <c r="B1498" s="3">
        <f>Pharm!A1482</f>
        <v>73601</v>
      </c>
      <c r="C1498" s="3">
        <f>Pharm!B1482</f>
        <v>40579.163780629206</v>
      </c>
      <c r="D1498" s="3">
        <f>Pharm!C1482</f>
        <v>1048</v>
      </c>
      <c r="E1498" s="3">
        <f>Pharm!D1482</f>
        <v>167</v>
      </c>
      <c r="F1498" s="3">
        <f>Pharm!E1482</f>
        <v>29</v>
      </c>
      <c r="G1498" s="3">
        <f>Pharm!F1482</f>
        <v>3</v>
      </c>
    </row>
    <row r="1499" spans="2:7" ht="15" customHeight="1" x14ac:dyDescent="0.25">
      <c r="B1499" s="3">
        <f>Pharm!A1483</f>
        <v>73640</v>
      </c>
      <c r="C1499" s="3">
        <f>Pharm!B1483</f>
        <v>40579.335245136193</v>
      </c>
      <c r="D1499" s="3">
        <f>Pharm!C1483</f>
        <v>1108</v>
      </c>
      <c r="E1499" s="3">
        <f>Pharm!D1483</f>
        <v>163</v>
      </c>
      <c r="F1499" s="3">
        <f>Pharm!E1483</f>
        <v>24</v>
      </c>
      <c r="G1499" s="3">
        <f>Pharm!F1483</f>
        <v>2</v>
      </c>
    </row>
    <row r="1500" spans="2:7" ht="15" customHeight="1" x14ac:dyDescent="0.25">
      <c r="B1500" s="3">
        <f>Pharm!A1484</f>
        <v>73738</v>
      </c>
      <c r="C1500" s="3">
        <f>Pharm!B1484</f>
        <v>40579.72479257144</v>
      </c>
      <c r="D1500" s="3">
        <f>Pharm!C1484</f>
        <v>1128</v>
      </c>
      <c r="E1500" s="3">
        <f>Pharm!D1484</f>
        <v>165</v>
      </c>
      <c r="F1500" s="3">
        <f>Pharm!E1484</f>
        <v>12</v>
      </c>
      <c r="G1500" s="3">
        <f>Pharm!F1484</f>
        <v>1</v>
      </c>
    </row>
    <row r="1501" spans="2:7" ht="15" customHeight="1" x14ac:dyDescent="0.25">
      <c r="B1501" s="3">
        <f>Pharm!A1485</f>
        <v>73745</v>
      </c>
      <c r="C1501" s="3">
        <f>Pharm!B1485</f>
        <v>40579.751540523437</v>
      </c>
      <c r="D1501" s="3">
        <f>Pharm!C1485</f>
        <v>1043</v>
      </c>
      <c r="E1501" s="3">
        <f>Pharm!D1485</f>
        <v>144</v>
      </c>
      <c r="F1501" s="3">
        <f>Pharm!E1485</f>
        <v>14</v>
      </c>
      <c r="G1501" s="3">
        <f>Pharm!F1485</f>
        <v>2</v>
      </c>
    </row>
    <row r="1502" spans="2:7" ht="15" customHeight="1" x14ac:dyDescent="0.25">
      <c r="B1502" s="3">
        <f>Pharm!A1486</f>
        <v>73787</v>
      </c>
      <c r="C1502" s="3">
        <f>Pharm!B1486</f>
        <v>40579.885277391826</v>
      </c>
      <c r="D1502" s="3">
        <f>Pharm!C1486</f>
        <v>1142</v>
      </c>
      <c r="E1502" s="3">
        <f>Pharm!D1486</f>
        <v>170</v>
      </c>
      <c r="F1502" s="3">
        <f>Pharm!E1486</f>
        <v>15</v>
      </c>
      <c r="G1502" s="3">
        <f>Pharm!F1486</f>
        <v>3</v>
      </c>
    </row>
    <row r="1503" spans="2:7" ht="15" customHeight="1" x14ac:dyDescent="0.25">
      <c r="B1503" s="3">
        <f>Pharm!A1487</f>
        <v>73804</v>
      </c>
      <c r="C1503" s="3">
        <f>Pharm!B1487</f>
        <v>40579.992333712689</v>
      </c>
      <c r="D1503" s="3">
        <f>Pharm!C1487</f>
        <v>1002</v>
      </c>
      <c r="E1503" s="3">
        <f>Pharm!D1487</f>
        <v>177</v>
      </c>
      <c r="F1503" s="3">
        <f>Pharm!E1487</f>
        <v>16</v>
      </c>
      <c r="G1503" s="3">
        <f>Pharm!F1487</f>
        <v>2</v>
      </c>
    </row>
    <row r="1504" spans="2:7" ht="15" customHeight="1" x14ac:dyDescent="0.25">
      <c r="B1504" s="3">
        <f>Pharm!A1488</f>
        <v>73809</v>
      </c>
      <c r="C1504" s="3">
        <f>Pharm!B1488</f>
        <v>40580.000284131638</v>
      </c>
      <c r="D1504" s="3">
        <f>Pharm!C1488</f>
        <v>1064</v>
      </c>
      <c r="E1504" s="3">
        <f>Pharm!D1488</f>
        <v>144</v>
      </c>
      <c r="F1504" s="3">
        <f>Pharm!E1488</f>
        <v>22</v>
      </c>
      <c r="G1504" s="3">
        <f>Pharm!F1488</f>
        <v>2</v>
      </c>
    </row>
    <row r="1505" spans="2:7" ht="15" customHeight="1" x14ac:dyDescent="0.25">
      <c r="B1505" s="3">
        <f>Pharm!A1489</f>
        <v>73827</v>
      </c>
      <c r="C1505" s="3">
        <f>Pharm!B1489</f>
        <v>40580.050390693606</v>
      </c>
      <c r="D1505" s="3">
        <f>Pharm!C1489</f>
        <v>1119</v>
      </c>
      <c r="E1505" s="3">
        <f>Pharm!D1489</f>
        <v>188</v>
      </c>
      <c r="F1505" s="3">
        <f>Pharm!E1489</f>
        <v>20</v>
      </c>
      <c r="G1505" s="3">
        <f>Pharm!F1489</f>
        <v>3</v>
      </c>
    </row>
    <row r="1506" spans="2:7" ht="15" customHeight="1" x14ac:dyDescent="0.25">
      <c r="B1506" s="3">
        <f>Pharm!A1490</f>
        <v>73872</v>
      </c>
      <c r="C1506" s="3">
        <f>Pharm!B1490</f>
        <v>40580.288688298948</v>
      </c>
      <c r="D1506" s="3">
        <f>Pharm!C1490</f>
        <v>1085</v>
      </c>
      <c r="E1506" s="3">
        <f>Pharm!D1490</f>
        <v>133</v>
      </c>
      <c r="F1506" s="3">
        <f>Pharm!E1490</f>
        <v>8</v>
      </c>
      <c r="G1506" s="3">
        <f>Pharm!F1490</f>
        <v>1</v>
      </c>
    </row>
    <row r="1507" spans="2:7" ht="15" customHeight="1" x14ac:dyDescent="0.25">
      <c r="B1507" s="3">
        <f>Pharm!A1491</f>
        <v>73931</v>
      </c>
      <c r="C1507" s="3">
        <f>Pharm!B1491</f>
        <v>40580.697906092239</v>
      </c>
      <c r="D1507" s="3">
        <f>Pharm!C1491</f>
        <v>1122</v>
      </c>
      <c r="E1507" s="3">
        <f>Pharm!D1491</f>
        <v>130</v>
      </c>
      <c r="F1507" s="3">
        <f>Pharm!E1491</f>
        <v>15</v>
      </c>
      <c r="G1507" s="3">
        <f>Pharm!F1491</f>
        <v>4</v>
      </c>
    </row>
    <row r="1508" spans="2:7" ht="15" customHeight="1" x14ac:dyDescent="0.25">
      <c r="B1508" s="3">
        <f>Pharm!A1492</f>
        <v>74010</v>
      </c>
      <c r="C1508" s="3">
        <f>Pharm!B1492</f>
        <v>40580.934255555396</v>
      </c>
      <c r="D1508" s="3">
        <f>Pharm!C1492</f>
        <v>1067</v>
      </c>
      <c r="E1508" s="3">
        <f>Pharm!D1492</f>
        <v>159</v>
      </c>
      <c r="F1508" s="3">
        <f>Pharm!E1492</f>
        <v>1</v>
      </c>
      <c r="G1508" s="3">
        <f>Pharm!F1492</f>
        <v>3</v>
      </c>
    </row>
    <row r="1509" spans="2:7" ht="15" customHeight="1" x14ac:dyDescent="0.25">
      <c r="B1509" s="3">
        <f>Pharm!A1493</f>
        <v>74070</v>
      </c>
      <c r="C1509" s="3">
        <f>Pharm!B1493</f>
        <v>40581.219637040173</v>
      </c>
      <c r="D1509" s="3">
        <f>Pharm!C1493</f>
        <v>1136</v>
      </c>
      <c r="E1509" s="3">
        <f>Pharm!D1493</f>
        <v>161</v>
      </c>
      <c r="F1509" s="3">
        <f>Pharm!E1493</f>
        <v>2</v>
      </c>
      <c r="G1509" s="3">
        <f>Pharm!F1493</f>
        <v>3</v>
      </c>
    </row>
    <row r="1510" spans="2:7" ht="15" customHeight="1" x14ac:dyDescent="0.25">
      <c r="B1510" s="3">
        <f>Pharm!A1494</f>
        <v>74133</v>
      </c>
      <c r="C1510" s="3">
        <f>Pharm!B1494</f>
        <v>40581.422753699968</v>
      </c>
      <c r="D1510" s="3">
        <f>Pharm!C1494</f>
        <v>1056</v>
      </c>
      <c r="E1510" s="3">
        <f>Pharm!D1494</f>
        <v>164</v>
      </c>
      <c r="F1510" s="3">
        <f>Pharm!E1494</f>
        <v>12</v>
      </c>
      <c r="G1510" s="3">
        <f>Pharm!F1494</f>
        <v>1</v>
      </c>
    </row>
    <row r="1511" spans="2:7" ht="15" customHeight="1" x14ac:dyDescent="0.25">
      <c r="B1511" s="3">
        <f>Pharm!A1495</f>
        <v>74216</v>
      </c>
      <c r="C1511" s="3">
        <f>Pharm!B1495</f>
        <v>40581.510170361049</v>
      </c>
      <c r="D1511" s="3">
        <f>Pharm!C1495</f>
        <v>1056</v>
      </c>
      <c r="E1511" s="3">
        <f>Pharm!D1495</f>
        <v>130</v>
      </c>
      <c r="F1511" s="3">
        <f>Pharm!E1495</f>
        <v>11</v>
      </c>
      <c r="G1511" s="3">
        <f>Pharm!F1495</f>
        <v>3</v>
      </c>
    </row>
    <row r="1512" spans="2:7" ht="15" customHeight="1" x14ac:dyDescent="0.25">
      <c r="B1512" s="3">
        <f>Pharm!A1496</f>
        <v>74259</v>
      </c>
      <c r="C1512" s="3">
        <f>Pharm!B1496</f>
        <v>40581.80318849194</v>
      </c>
      <c r="D1512" s="3">
        <f>Pharm!C1496</f>
        <v>1123</v>
      </c>
      <c r="E1512" s="3">
        <f>Pharm!D1496</f>
        <v>156</v>
      </c>
      <c r="F1512" s="3">
        <f>Pharm!E1496</f>
        <v>1</v>
      </c>
      <c r="G1512" s="3">
        <f>Pharm!F1496</f>
        <v>3</v>
      </c>
    </row>
    <row r="1513" spans="2:7" ht="15" customHeight="1" x14ac:dyDescent="0.25">
      <c r="B1513" s="3">
        <f>Pharm!A1497</f>
        <v>74315</v>
      </c>
      <c r="C1513" s="3">
        <f>Pharm!B1497</f>
        <v>40582.019680039288</v>
      </c>
      <c r="D1513" s="3">
        <f>Pharm!C1497</f>
        <v>1021</v>
      </c>
      <c r="E1513" s="3">
        <f>Pharm!D1497</f>
        <v>151</v>
      </c>
      <c r="F1513" s="3">
        <f>Pharm!E1497</f>
        <v>9</v>
      </c>
      <c r="G1513" s="3">
        <f>Pharm!F1497</f>
        <v>4</v>
      </c>
    </row>
    <row r="1514" spans="2:7" ht="15" customHeight="1" x14ac:dyDescent="0.25">
      <c r="B1514" s="3">
        <f>Pharm!A1498</f>
        <v>74333</v>
      </c>
      <c r="C1514" s="3">
        <f>Pharm!B1498</f>
        <v>40582.036487006575</v>
      </c>
      <c r="D1514" s="3">
        <f>Pharm!C1498</f>
        <v>1075</v>
      </c>
      <c r="E1514" s="3">
        <f>Pharm!D1498</f>
        <v>138</v>
      </c>
      <c r="F1514" s="3">
        <f>Pharm!E1498</f>
        <v>15</v>
      </c>
      <c r="G1514" s="3">
        <f>Pharm!F1498</f>
        <v>4</v>
      </c>
    </row>
    <row r="1515" spans="2:7" ht="15" customHeight="1" x14ac:dyDescent="0.25">
      <c r="B1515" s="3">
        <f>Pharm!A1499</f>
        <v>74349</v>
      </c>
      <c r="C1515" s="3">
        <f>Pharm!B1499</f>
        <v>40582.045269920389</v>
      </c>
      <c r="D1515" s="3">
        <f>Pharm!C1499</f>
        <v>1103</v>
      </c>
      <c r="E1515" s="3">
        <f>Pharm!D1499</f>
        <v>165</v>
      </c>
      <c r="F1515" s="3">
        <f>Pharm!E1499</f>
        <v>25</v>
      </c>
      <c r="G1515" s="3">
        <f>Pharm!F1499</f>
        <v>4</v>
      </c>
    </row>
    <row r="1516" spans="2:7" ht="15" customHeight="1" x14ac:dyDescent="0.25">
      <c r="B1516" s="3">
        <f>Pharm!A1500</f>
        <v>74403</v>
      </c>
      <c r="C1516" s="3">
        <f>Pharm!B1500</f>
        <v>40582.189932502253</v>
      </c>
      <c r="D1516" s="3">
        <f>Pharm!C1500</f>
        <v>1032</v>
      </c>
      <c r="E1516" s="3">
        <f>Pharm!D1500</f>
        <v>175</v>
      </c>
      <c r="F1516" s="3">
        <f>Pharm!E1500</f>
        <v>30</v>
      </c>
      <c r="G1516" s="3">
        <f>Pharm!F1500</f>
        <v>2</v>
      </c>
    </row>
    <row r="1517" spans="2:7" ht="15" customHeight="1" x14ac:dyDescent="0.25">
      <c r="B1517" s="3">
        <f>Pharm!A1501</f>
        <v>74437</v>
      </c>
      <c r="C1517" s="3">
        <f>Pharm!B1501</f>
        <v>40582.281155299621</v>
      </c>
      <c r="D1517" s="3">
        <f>Pharm!C1501</f>
        <v>1050</v>
      </c>
      <c r="E1517" s="3">
        <f>Pharm!D1501</f>
        <v>132</v>
      </c>
      <c r="F1517" s="3">
        <f>Pharm!E1501</f>
        <v>13</v>
      </c>
      <c r="G1517" s="3">
        <f>Pharm!F1501</f>
        <v>1</v>
      </c>
    </row>
    <row r="1518" spans="2:7" ht="15" customHeight="1" x14ac:dyDescent="0.25">
      <c r="B1518" s="3">
        <f>Pharm!A1502</f>
        <v>74509</v>
      </c>
      <c r="C1518" s="3">
        <f>Pharm!B1502</f>
        <v>40582.331166405471</v>
      </c>
      <c r="D1518" s="3">
        <f>Pharm!C1502</f>
        <v>1109</v>
      </c>
      <c r="E1518" s="3">
        <f>Pharm!D1502</f>
        <v>143</v>
      </c>
      <c r="F1518" s="3">
        <f>Pharm!E1502</f>
        <v>23</v>
      </c>
      <c r="G1518" s="3">
        <f>Pharm!F1502</f>
        <v>1</v>
      </c>
    </row>
    <row r="1519" spans="2:7" ht="15" customHeight="1" x14ac:dyDescent="0.25">
      <c r="B1519" s="3">
        <f>Pharm!A1503</f>
        <v>74541</v>
      </c>
      <c r="C1519" s="3">
        <f>Pharm!B1503</f>
        <v>40582.486494976409</v>
      </c>
      <c r="D1519" s="3">
        <f>Pharm!C1503</f>
        <v>1057</v>
      </c>
      <c r="E1519" s="3">
        <f>Pharm!D1503</f>
        <v>153</v>
      </c>
      <c r="F1519" s="3">
        <f>Pharm!E1503</f>
        <v>21</v>
      </c>
      <c r="G1519" s="3">
        <f>Pharm!F1503</f>
        <v>1</v>
      </c>
    </row>
    <row r="1520" spans="2:7" ht="15" customHeight="1" x14ac:dyDescent="0.25">
      <c r="B1520" s="3">
        <f>Pharm!A1504</f>
        <v>74564</v>
      </c>
      <c r="C1520" s="3">
        <f>Pharm!B1504</f>
        <v>40582.630121289709</v>
      </c>
      <c r="D1520" s="3">
        <f>Pharm!C1504</f>
        <v>1046</v>
      </c>
      <c r="E1520" s="3">
        <f>Pharm!D1504</f>
        <v>173</v>
      </c>
      <c r="F1520" s="3">
        <f>Pharm!E1504</f>
        <v>14</v>
      </c>
      <c r="G1520" s="3">
        <f>Pharm!F1504</f>
        <v>2</v>
      </c>
    </row>
    <row r="1521" spans="2:7" ht="15" customHeight="1" x14ac:dyDescent="0.25">
      <c r="B1521" s="3">
        <f>Pharm!A1505</f>
        <v>74629</v>
      </c>
      <c r="C1521" s="3">
        <f>Pharm!B1505</f>
        <v>40582.929597966846</v>
      </c>
      <c r="D1521" s="3">
        <f>Pharm!C1505</f>
        <v>1031</v>
      </c>
      <c r="E1521" s="3">
        <f>Pharm!D1505</f>
        <v>191</v>
      </c>
      <c r="F1521" s="3">
        <f>Pharm!E1505</f>
        <v>21</v>
      </c>
      <c r="G1521" s="3">
        <f>Pharm!F1505</f>
        <v>3</v>
      </c>
    </row>
    <row r="1522" spans="2:7" ht="15" customHeight="1" x14ac:dyDescent="0.25">
      <c r="B1522" s="3">
        <f>Pharm!A1506</f>
        <v>74676</v>
      </c>
      <c r="C1522" s="3">
        <f>Pharm!B1506</f>
        <v>40583.204551664734</v>
      </c>
      <c r="D1522" s="3">
        <f>Pharm!C1506</f>
        <v>1015</v>
      </c>
      <c r="E1522" s="3">
        <f>Pharm!D1506</f>
        <v>166</v>
      </c>
      <c r="F1522" s="3">
        <f>Pharm!E1506</f>
        <v>30</v>
      </c>
      <c r="G1522" s="3">
        <f>Pharm!F1506</f>
        <v>2</v>
      </c>
    </row>
    <row r="1523" spans="2:7" ht="15" customHeight="1" x14ac:dyDescent="0.25">
      <c r="B1523" s="3">
        <f>Pharm!A1507</f>
        <v>74686</v>
      </c>
      <c r="C1523" s="3">
        <f>Pharm!B1507</f>
        <v>40583.2306170218</v>
      </c>
      <c r="D1523" s="3">
        <f>Pharm!C1507</f>
        <v>1022</v>
      </c>
      <c r="E1523" s="3">
        <f>Pharm!D1507</f>
        <v>163</v>
      </c>
      <c r="F1523" s="3">
        <f>Pharm!E1507</f>
        <v>29</v>
      </c>
      <c r="G1523" s="3">
        <f>Pharm!F1507</f>
        <v>4</v>
      </c>
    </row>
    <row r="1524" spans="2:7" ht="15" customHeight="1" x14ac:dyDescent="0.25">
      <c r="B1524" s="3">
        <f>Pharm!A1508</f>
        <v>74690</v>
      </c>
      <c r="C1524" s="3">
        <f>Pharm!B1508</f>
        <v>40583.245853521155</v>
      </c>
      <c r="D1524" s="3">
        <f>Pharm!C1508</f>
        <v>1142</v>
      </c>
      <c r="E1524" s="3">
        <f>Pharm!D1508</f>
        <v>136</v>
      </c>
      <c r="F1524" s="3">
        <f>Pharm!E1508</f>
        <v>21</v>
      </c>
      <c r="G1524" s="3">
        <f>Pharm!F1508</f>
        <v>4</v>
      </c>
    </row>
    <row r="1525" spans="2:7" ht="15" customHeight="1" x14ac:dyDescent="0.25">
      <c r="B1525" s="3">
        <f>Pharm!A1509</f>
        <v>74778</v>
      </c>
      <c r="C1525" s="3">
        <f>Pharm!B1509</f>
        <v>40583.644124276965</v>
      </c>
      <c r="D1525" s="3">
        <f>Pharm!C1509</f>
        <v>1077</v>
      </c>
      <c r="E1525" s="3">
        <f>Pharm!D1509</f>
        <v>177</v>
      </c>
      <c r="F1525" s="3">
        <f>Pharm!E1509</f>
        <v>24</v>
      </c>
      <c r="G1525" s="3">
        <f>Pharm!F1509</f>
        <v>1</v>
      </c>
    </row>
    <row r="1526" spans="2:7" ht="15" customHeight="1" x14ac:dyDescent="0.25">
      <c r="B1526" s="3">
        <f>Pharm!A1510</f>
        <v>74835</v>
      </c>
      <c r="C1526" s="3">
        <f>Pharm!B1510</f>
        <v>40583.822194562119</v>
      </c>
      <c r="D1526" s="3">
        <f>Pharm!C1510</f>
        <v>1139</v>
      </c>
      <c r="E1526" s="3">
        <f>Pharm!D1510</f>
        <v>145</v>
      </c>
      <c r="F1526" s="3">
        <f>Pharm!E1510</f>
        <v>18</v>
      </c>
      <c r="G1526" s="3">
        <f>Pharm!F1510</f>
        <v>3</v>
      </c>
    </row>
    <row r="1527" spans="2:7" ht="15" customHeight="1" x14ac:dyDescent="0.25">
      <c r="B1527" s="3">
        <f>Pharm!A1511</f>
        <v>74840</v>
      </c>
      <c r="C1527" s="3">
        <f>Pharm!B1511</f>
        <v>40583.84217102822</v>
      </c>
      <c r="D1527" s="3">
        <f>Pharm!C1511</f>
        <v>1066</v>
      </c>
      <c r="E1527" s="3">
        <f>Pharm!D1511</f>
        <v>167</v>
      </c>
      <c r="F1527" s="3">
        <f>Pharm!E1511</f>
        <v>18</v>
      </c>
      <c r="G1527" s="3">
        <f>Pharm!F1511</f>
        <v>4</v>
      </c>
    </row>
    <row r="1528" spans="2:7" ht="15" customHeight="1" x14ac:dyDescent="0.25">
      <c r="B1528" s="3">
        <f>Pharm!A1512</f>
        <v>74896</v>
      </c>
      <c r="C1528" s="3">
        <f>Pharm!B1512</f>
        <v>40584.210668558655</v>
      </c>
      <c r="D1528" s="3">
        <f>Pharm!C1512</f>
        <v>1062</v>
      </c>
      <c r="E1528" s="3">
        <f>Pharm!D1512</f>
        <v>133</v>
      </c>
      <c r="F1528" s="3">
        <f>Pharm!E1512</f>
        <v>4</v>
      </c>
      <c r="G1528" s="3">
        <f>Pharm!F1512</f>
        <v>1</v>
      </c>
    </row>
    <row r="1529" spans="2:7" ht="15" customHeight="1" x14ac:dyDescent="0.25">
      <c r="B1529" s="3">
        <f>Pharm!A1513</f>
        <v>74972</v>
      </c>
      <c r="C1529" s="3">
        <f>Pharm!B1513</f>
        <v>40584.448332480999</v>
      </c>
      <c r="D1529" s="3">
        <f>Pharm!C1513</f>
        <v>1086</v>
      </c>
      <c r="E1529" s="3">
        <f>Pharm!D1513</f>
        <v>153</v>
      </c>
      <c r="F1529" s="3">
        <f>Pharm!E1513</f>
        <v>15</v>
      </c>
      <c r="G1529" s="3">
        <f>Pharm!F1513</f>
        <v>2</v>
      </c>
    </row>
    <row r="1530" spans="2:7" ht="15" customHeight="1" x14ac:dyDescent="0.25">
      <c r="B1530" s="3">
        <f>Pharm!A1514</f>
        <v>75055</v>
      </c>
      <c r="C1530" s="3">
        <f>Pharm!B1514</f>
        <v>40584.661440593583</v>
      </c>
      <c r="D1530" s="3">
        <f>Pharm!C1514</f>
        <v>1011</v>
      </c>
      <c r="E1530" s="3">
        <f>Pharm!D1514</f>
        <v>183</v>
      </c>
      <c r="F1530" s="3">
        <f>Pharm!E1514</f>
        <v>26</v>
      </c>
      <c r="G1530" s="3">
        <f>Pharm!F1514</f>
        <v>1</v>
      </c>
    </row>
    <row r="1531" spans="2:7" ht="15" customHeight="1" x14ac:dyDescent="0.25">
      <c r="B1531" s="3">
        <f>Pharm!A1515</f>
        <v>75154</v>
      </c>
      <c r="C1531" s="3">
        <f>Pharm!B1515</f>
        <v>40585.359857337986</v>
      </c>
      <c r="D1531" s="3">
        <f>Pharm!C1515</f>
        <v>1016</v>
      </c>
      <c r="E1531" s="3">
        <f>Pharm!D1515</f>
        <v>179</v>
      </c>
      <c r="F1531" s="3">
        <f>Pharm!E1515</f>
        <v>15</v>
      </c>
      <c r="G1531" s="3">
        <f>Pharm!F1515</f>
        <v>2</v>
      </c>
    </row>
    <row r="1532" spans="2:7" ht="15" customHeight="1" x14ac:dyDescent="0.25">
      <c r="B1532" s="3">
        <f>Pharm!A1516</f>
        <v>75200</v>
      </c>
      <c r="C1532" s="3">
        <f>Pharm!B1516</f>
        <v>40585.618862549411</v>
      </c>
      <c r="D1532" s="3">
        <f>Pharm!C1516</f>
        <v>1112</v>
      </c>
      <c r="E1532" s="3">
        <f>Pharm!D1516</f>
        <v>161</v>
      </c>
      <c r="F1532" s="3">
        <f>Pharm!E1516</f>
        <v>13</v>
      </c>
      <c r="G1532" s="3">
        <f>Pharm!F1516</f>
        <v>4</v>
      </c>
    </row>
    <row r="1533" spans="2:7" ht="15" customHeight="1" x14ac:dyDescent="0.25">
      <c r="B1533" s="3">
        <f>Pharm!A1517</f>
        <v>75243</v>
      </c>
      <c r="C1533" s="3">
        <f>Pharm!B1517</f>
        <v>40585.905698501796</v>
      </c>
      <c r="D1533" s="3">
        <f>Pharm!C1517</f>
        <v>1071</v>
      </c>
      <c r="E1533" s="3">
        <f>Pharm!D1517</f>
        <v>150</v>
      </c>
      <c r="F1533" s="3">
        <f>Pharm!E1517</f>
        <v>21</v>
      </c>
      <c r="G1533" s="3">
        <f>Pharm!F1517</f>
        <v>1</v>
      </c>
    </row>
    <row r="1534" spans="2:7" ht="15" customHeight="1" x14ac:dyDescent="0.25">
      <c r="B1534" s="3">
        <f>Pharm!A1518</f>
        <v>75271</v>
      </c>
      <c r="C1534" s="3">
        <f>Pharm!B1518</f>
        <v>40586.051157462331</v>
      </c>
      <c r="D1534" s="3">
        <f>Pharm!C1518</f>
        <v>1136</v>
      </c>
      <c r="E1534" s="3">
        <f>Pharm!D1518</f>
        <v>173</v>
      </c>
      <c r="F1534" s="3">
        <f>Pharm!E1518</f>
        <v>30</v>
      </c>
      <c r="G1534" s="3">
        <f>Pharm!F1518</f>
        <v>3</v>
      </c>
    </row>
    <row r="1535" spans="2:7" ht="15" customHeight="1" x14ac:dyDescent="0.25">
      <c r="B1535" s="3">
        <f>Pharm!A1519</f>
        <v>75349</v>
      </c>
      <c r="C1535" s="3">
        <f>Pharm!B1519</f>
        <v>40586.605464167747</v>
      </c>
      <c r="D1535" s="3">
        <f>Pharm!C1519</f>
        <v>1099</v>
      </c>
      <c r="E1535" s="3">
        <f>Pharm!D1519</f>
        <v>139</v>
      </c>
      <c r="F1535" s="3">
        <f>Pharm!E1519</f>
        <v>2</v>
      </c>
      <c r="G1535" s="3">
        <f>Pharm!F1519</f>
        <v>4</v>
      </c>
    </row>
    <row r="1536" spans="2:7" ht="15" customHeight="1" x14ac:dyDescent="0.25">
      <c r="B1536" s="3">
        <f>Pharm!A1520</f>
        <v>75434</v>
      </c>
      <c r="C1536" s="3">
        <f>Pharm!B1520</f>
        <v>40586.811608730452</v>
      </c>
      <c r="D1536" s="3">
        <f>Pharm!C1520</f>
        <v>1088</v>
      </c>
      <c r="E1536" s="3">
        <f>Pharm!D1520</f>
        <v>173</v>
      </c>
      <c r="F1536" s="3">
        <f>Pharm!E1520</f>
        <v>21</v>
      </c>
      <c r="G1536" s="3">
        <f>Pharm!F1520</f>
        <v>1</v>
      </c>
    </row>
    <row r="1537" spans="2:7" ht="15" customHeight="1" x14ac:dyDescent="0.25">
      <c r="B1537" s="3">
        <f>Pharm!A1521</f>
        <v>75506</v>
      </c>
      <c r="C1537" s="3">
        <f>Pharm!B1521</f>
        <v>40587.312847641835</v>
      </c>
      <c r="D1537" s="3">
        <f>Pharm!C1521</f>
        <v>1002</v>
      </c>
      <c r="E1537" s="3">
        <f>Pharm!D1521</f>
        <v>142</v>
      </c>
      <c r="F1537" s="3">
        <f>Pharm!E1521</f>
        <v>8</v>
      </c>
      <c r="G1537" s="3">
        <f>Pharm!F1521</f>
        <v>4</v>
      </c>
    </row>
    <row r="1538" spans="2:7" ht="15" customHeight="1" x14ac:dyDescent="0.25">
      <c r="B1538" s="3">
        <f>Pharm!A1522</f>
        <v>75605</v>
      </c>
      <c r="C1538" s="3">
        <f>Pharm!B1522</f>
        <v>40587.618625721523</v>
      </c>
      <c r="D1538" s="3">
        <f>Pharm!C1522</f>
        <v>1093</v>
      </c>
      <c r="E1538" s="3">
        <f>Pharm!D1522</f>
        <v>177</v>
      </c>
      <c r="F1538" s="3">
        <f>Pharm!E1522</f>
        <v>4</v>
      </c>
      <c r="G1538" s="3">
        <f>Pharm!F1522</f>
        <v>4</v>
      </c>
    </row>
    <row r="1539" spans="2:7" ht="15" customHeight="1" x14ac:dyDescent="0.25">
      <c r="B1539" s="3">
        <f>Pharm!A1523</f>
        <v>75650</v>
      </c>
      <c r="C1539" s="3">
        <f>Pharm!B1523</f>
        <v>40587.671106945912</v>
      </c>
      <c r="D1539" s="3">
        <f>Pharm!C1523</f>
        <v>1098</v>
      </c>
      <c r="E1539" s="3">
        <f>Pharm!D1523</f>
        <v>191</v>
      </c>
      <c r="F1539" s="3">
        <f>Pharm!E1523</f>
        <v>25</v>
      </c>
      <c r="G1539" s="3">
        <f>Pharm!F1523</f>
        <v>2</v>
      </c>
    </row>
    <row r="1540" spans="2:7" ht="15" customHeight="1" x14ac:dyDescent="0.25">
      <c r="B1540" s="3">
        <f>Pharm!A1524</f>
        <v>75727</v>
      </c>
      <c r="C1540" s="3">
        <f>Pharm!B1524</f>
        <v>40587.914590839871</v>
      </c>
      <c r="D1540" s="3">
        <f>Pharm!C1524</f>
        <v>1123</v>
      </c>
      <c r="E1540" s="3">
        <f>Pharm!D1524</f>
        <v>180</v>
      </c>
      <c r="F1540" s="3">
        <f>Pharm!E1524</f>
        <v>18</v>
      </c>
      <c r="G1540" s="3">
        <f>Pharm!F1524</f>
        <v>1</v>
      </c>
    </row>
    <row r="1541" spans="2:7" ht="15" customHeight="1" x14ac:dyDescent="0.25">
      <c r="B1541" s="3">
        <f>Pharm!A1525</f>
        <v>75787</v>
      </c>
      <c r="C1541" s="3">
        <f>Pharm!B1525</f>
        <v>40587.940317350207</v>
      </c>
      <c r="D1541" s="3">
        <f>Pharm!C1525</f>
        <v>1085</v>
      </c>
      <c r="E1541" s="3">
        <f>Pharm!D1525</f>
        <v>148</v>
      </c>
      <c r="F1541" s="3">
        <f>Pharm!E1525</f>
        <v>3</v>
      </c>
      <c r="G1541" s="3">
        <f>Pharm!F1525</f>
        <v>2</v>
      </c>
    </row>
    <row r="1542" spans="2:7" ht="15" customHeight="1" x14ac:dyDescent="0.25">
      <c r="B1542" s="3">
        <f>Pharm!A1526</f>
        <v>75857</v>
      </c>
      <c r="C1542" s="3">
        <f>Pharm!B1526</f>
        <v>40587.951927274364</v>
      </c>
      <c r="D1542" s="3">
        <f>Pharm!C1526</f>
        <v>1142</v>
      </c>
      <c r="E1542" s="3">
        <f>Pharm!D1526</f>
        <v>139</v>
      </c>
      <c r="F1542" s="3">
        <f>Pharm!E1526</f>
        <v>12</v>
      </c>
      <c r="G1542" s="3">
        <f>Pharm!F1526</f>
        <v>2</v>
      </c>
    </row>
    <row r="1543" spans="2:7" ht="15" customHeight="1" x14ac:dyDescent="0.25">
      <c r="B1543" s="3">
        <f>Pharm!A1527</f>
        <v>75936</v>
      </c>
      <c r="C1543" s="3">
        <f>Pharm!B1527</f>
        <v>40588.12591024967</v>
      </c>
      <c r="D1543" s="3">
        <f>Pharm!C1527</f>
        <v>1060</v>
      </c>
      <c r="E1543" s="3">
        <f>Pharm!D1527</f>
        <v>181</v>
      </c>
      <c r="F1543" s="3">
        <f>Pharm!E1527</f>
        <v>18</v>
      </c>
      <c r="G1543" s="3">
        <f>Pharm!F1527</f>
        <v>1</v>
      </c>
    </row>
    <row r="1544" spans="2:7" ht="15" customHeight="1" x14ac:dyDescent="0.25">
      <c r="B1544" s="3">
        <f>Pharm!A1528</f>
        <v>75983</v>
      </c>
      <c r="C1544" s="3">
        <f>Pharm!B1528</f>
        <v>40588.263685468308</v>
      </c>
      <c r="D1544" s="3">
        <f>Pharm!C1528</f>
        <v>1117</v>
      </c>
      <c r="E1544" s="3">
        <f>Pharm!D1528</f>
        <v>162</v>
      </c>
      <c r="F1544" s="3">
        <f>Pharm!E1528</f>
        <v>5</v>
      </c>
      <c r="G1544" s="3">
        <f>Pharm!F1528</f>
        <v>1</v>
      </c>
    </row>
    <row r="1545" spans="2:7" ht="15" customHeight="1" x14ac:dyDescent="0.25">
      <c r="B1545" s="3">
        <f>Pharm!A1529</f>
        <v>76016</v>
      </c>
      <c r="C1545" s="3">
        <f>Pharm!B1529</f>
        <v>40588.419740599791</v>
      </c>
      <c r="D1545" s="3">
        <f>Pharm!C1529</f>
        <v>1022</v>
      </c>
      <c r="E1545" s="3">
        <f>Pharm!D1529</f>
        <v>137</v>
      </c>
      <c r="F1545" s="3">
        <f>Pharm!E1529</f>
        <v>23</v>
      </c>
      <c r="G1545" s="3">
        <f>Pharm!F1529</f>
        <v>2</v>
      </c>
    </row>
    <row r="1546" spans="2:7" ht="15" customHeight="1" x14ac:dyDescent="0.25">
      <c r="B1546" s="3">
        <f>Pharm!A1530</f>
        <v>76084</v>
      </c>
      <c r="C1546" s="3">
        <f>Pharm!B1530</f>
        <v>40588.759233133744</v>
      </c>
      <c r="D1546" s="3">
        <f>Pharm!C1530</f>
        <v>1141</v>
      </c>
      <c r="E1546" s="3">
        <f>Pharm!D1530</f>
        <v>192</v>
      </c>
      <c r="F1546" s="3">
        <f>Pharm!E1530</f>
        <v>22</v>
      </c>
      <c r="G1546" s="3">
        <f>Pharm!F1530</f>
        <v>2</v>
      </c>
    </row>
    <row r="1547" spans="2:7" ht="15" customHeight="1" x14ac:dyDescent="0.25">
      <c r="B1547" s="3">
        <f>Pharm!A1531</f>
        <v>76094</v>
      </c>
      <c r="C1547" s="3">
        <f>Pharm!B1531</f>
        <v>40588.803751988526</v>
      </c>
      <c r="D1547" s="3">
        <f>Pharm!C1531</f>
        <v>1105</v>
      </c>
      <c r="E1547" s="3">
        <f>Pharm!D1531</f>
        <v>135</v>
      </c>
      <c r="F1547" s="3">
        <f>Pharm!E1531</f>
        <v>7</v>
      </c>
      <c r="G1547" s="3">
        <f>Pharm!F1531</f>
        <v>2</v>
      </c>
    </row>
    <row r="1548" spans="2:7" ht="15" customHeight="1" x14ac:dyDescent="0.25">
      <c r="B1548" s="3">
        <f>Pharm!A1532</f>
        <v>76119</v>
      </c>
      <c r="C1548" s="3">
        <f>Pharm!B1532</f>
        <v>40588.824409518711</v>
      </c>
      <c r="D1548" s="3">
        <f>Pharm!C1532</f>
        <v>1043</v>
      </c>
      <c r="E1548" s="3">
        <f>Pharm!D1532</f>
        <v>139</v>
      </c>
      <c r="F1548" s="3">
        <f>Pharm!E1532</f>
        <v>6</v>
      </c>
      <c r="G1548" s="3">
        <f>Pharm!F1532</f>
        <v>1</v>
      </c>
    </row>
    <row r="1549" spans="2:7" ht="15" customHeight="1" x14ac:dyDescent="0.25">
      <c r="B1549" s="3">
        <f>Pharm!A1533</f>
        <v>76183</v>
      </c>
      <c r="C1549" s="3">
        <f>Pharm!B1533</f>
        <v>40589.057939245271</v>
      </c>
      <c r="D1549" s="3">
        <f>Pharm!C1533</f>
        <v>1048</v>
      </c>
      <c r="E1549" s="3">
        <f>Pharm!D1533</f>
        <v>150</v>
      </c>
      <c r="F1549" s="3">
        <f>Pharm!E1533</f>
        <v>12</v>
      </c>
      <c r="G1549" s="3">
        <f>Pharm!F1533</f>
        <v>1</v>
      </c>
    </row>
    <row r="1550" spans="2:7" ht="15" customHeight="1" x14ac:dyDescent="0.25">
      <c r="B1550" s="3">
        <f>Pharm!A1534</f>
        <v>76254</v>
      </c>
      <c r="C1550" s="3">
        <f>Pharm!B1534</f>
        <v>40589.464805247888</v>
      </c>
      <c r="D1550" s="3">
        <f>Pharm!C1534</f>
        <v>1093</v>
      </c>
      <c r="E1550" s="3">
        <f>Pharm!D1534</f>
        <v>172</v>
      </c>
      <c r="F1550" s="3">
        <f>Pharm!E1534</f>
        <v>11</v>
      </c>
      <c r="G1550" s="3">
        <f>Pharm!F1534</f>
        <v>3</v>
      </c>
    </row>
    <row r="1551" spans="2:7" ht="15" customHeight="1" x14ac:dyDescent="0.25">
      <c r="B1551" s="3">
        <f>Pharm!A1535</f>
        <v>76345</v>
      </c>
      <c r="C1551" s="3">
        <f>Pharm!B1535</f>
        <v>40589.763808795993</v>
      </c>
      <c r="D1551" s="3">
        <f>Pharm!C1535</f>
        <v>1121</v>
      </c>
      <c r="E1551" s="3">
        <f>Pharm!D1535</f>
        <v>169</v>
      </c>
      <c r="F1551" s="3">
        <f>Pharm!E1535</f>
        <v>30</v>
      </c>
      <c r="G1551" s="3">
        <f>Pharm!F1535</f>
        <v>4</v>
      </c>
    </row>
    <row r="1552" spans="2:7" ht="15" customHeight="1" x14ac:dyDescent="0.25">
      <c r="B1552" s="3">
        <f>Pharm!A1536</f>
        <v>76377</v>
      </c>
      <c r="C1552" s="3">
        <f>Pharm!B1536</f>
        <v>40589.794806645266</v>
      </c>
      <c r="D1552" s="3">
        <f>Pharm!C1536</f>
        <v>1082</v>
      </c>
      <c r="E1552" s="3">
        <f>Pharm!D1536</f>
        <v>175</v>
      </c>
      <c r="F1552" s="3">
        <f>Pharm!E1536</f>
        <v>7</v>
      </c>
      <c r="G1552" s="3">
        <f>Pharm!F1536</f>
        <v>2</v>
      </c>
    </row>
    <row r="1553" spans="2:7" ht="15" customHeight="1" x14ac:dyDescent="0.25">
      <c r="B1553" s="3">
        <f>Pharm!A1537</f>
        <v>76468</v>
      </c>
      <c r="C1553" s="3">
        <f>Pharm!B1537</f>
        <v>40589.905039372119</v>
      </c>
      <c r="D1553" s="3">
        <f>Pharm!C1537</f>
        <v>1070</v>
      </c>
      <c r="E1553" s="3">
        <f>Pharm!D1537</f>
        <v>144</v>
      </c>
      <c r="F1553" s="3">
        <f>Pharm!E1537</f>
        <v>29</v>
      </c>
      <c r="G1553" s="3">
        <f>Pharm!F1537</f>
        <v>1</v>
      </c>
    </row>
    <row r="1554" spans="2:7" ht="15" customHeight="1" x14ac:dyDescent="0.25">
      <c r="B1554" s="3">
        <f>Pharm!A1538</f>
        <v>76484</v>
      </c>
      <c r="C1554" s="3">
        <f>Pharm!B1538</f>
        <v>40589.980848953586</v>
      </c>
      <c r="D1554" s="3">
        <f>Pharm!C1538</f>
        <v>1036</v>
      </c>
      <c r="E1554" s="3">
        <f>Pharm!D1538</f>
        <v>165</v>
      </c>
      <c r="F1554" s="3">
        <f>Pharm!E1538</f>
        <v>4</v>
      </c>
      <c r="G1554" s="3">
        <f>Pharm!F1538</f>
        <v>2</v>
      </c>
    </row>
    <row r="1555" spans="2:7" ht="15" customHeight="1" x14ac:dyDescent="0.25">
      <c r="B1555" s="3">
        <f>Pharm!A1539</f>
        <v>76534</v>
      </c>
      <c r="C1555" s="3">
        <f>Pharm!B1539</f>
        <v>40590.043477717838</v>
      </c>
      <c r="D1555" s="3">
        <f>Pharm!C1539</f>
        <v>1121</v>
      </c>
      <c r="E1555" s="3">
        <f>Pharm!D1539</f>
        <v>140</v>
      </c>
      <c r="F1555" s="3">
        <f>Pharm!E1539</f>
        <v>2</v>
      </c>
      <c r="G1555" s="3">
        <f>Pharm!F1539</f>
        <v>2</v>
      </c>
    </row>
    <row r="1556" spans="2:7" ht="15" customHeight="1" x14ac:dyDescent="0.25">
      <c r="B1556" s="3">
        <f>Pharm!A1540</f>
        <v>76548</v>
      </c>
      <c r="C1556" s="3">
        <f>Pharm!B1540</f>
        <v>40590.075135240579</v>
      </c>
      <c r="D1556" s="3">
        <f>Pharm!C1540</f>
        <v>1004</v>
      </c>
      <c r="E1556" s="3">
        <f>Pharm!D1540</f>
        <v>189</v>
      </c>
      <c r="F1556" s="3">
        <f>Pharm!E1540</f>
        <v>26</v>
      </c>
      <c r="G1556" s="3">
        <f>Pharm!F1540</f>
        <v>3</v>
      </c>
    </row>
    <row r="1557" spans="2:7" ht="15" customHeight="1" x14ac:dyDescent="0.25">
      <c r="B1557" s="3">
        <f>Pharm!A1541</f>
        <v>76605</v>
      </c>
      <c r="C1557" s="3">
        <f>Pharm!B1541</f>
        <v>40590.312503948902</v>
      </c>
      <c r="D1557" s="3">
        <f>Pharm!C1541</f>
        <v>1019</v>
      </c>
      <c r="E1557" s="3">
        <f>Pharm!D1541</f>
        <v>168</v>
      </c>
      <c r="F1557" s="3">
        <f>Pharm!E1541</f>
        <v>18</v>
      </c>
      <c r="G1557" s="3">
        <f>Pharm!F1541</f>
        <v>3</v>
      </c>
    </row>
    <row r="1558" spans="2:7" ht="15" customHeight="1" x14ac:dyDescent="0.25">
      <c r="B1558" s="3">
        <f>Pharm!A1542</f>
        <v>76638</v>
      </c>
      <c r="C1558" s="3">
        <f>Pharm!B1542</f>
        <v>40590.325914271103</v>
      </c>
      <c r="D1558" s="3">
        <f>Pharm!C1542</f>
        <v>1081</v>
      </c>
      <c r="E1558" s="3">
        <f>Pharm!D1542</f>
        <v>154</v>
      </c>
      <c r="F1558" s="3">
        <f>Pharm!E1542</f>
        <v>5</v>
      </c>
      <c r="G1558" s="3">
        <f>Pharm!F1542</f>
        <v>1</v>
      </c>
    </row>
    <row r="1559" spans="2:7" ht="15" customHeight="1" x14ac:dyDescent="0.25">
      <c r="B1559" s="3">
        <f>Pharm!A1543</f>
        <v>76660</v>
      </c>
      <c r="C1559" s="3">
        <f>Pharm!B1543</f>
        <v>40590.467081781673</v>
      </c>
      <c r="D1559" s="3">
        <f>Pharm!C1543</f>
        <v>1103</v>
      </c>
      <c r="E1559" s="3">
        <f>Pharm!D1543</f>
        <v>177</v>
      </c>
      <c r="F1559" s="3">
        <f>Pharm!E1543</f>
        <v>21</v>
      </c>
      <c r="G1559" s="3">
        <f>Pharm!F1543</f>
        <v>1</v>
      </c>
    </row>
    <row r="1560" spans="2:7" ht="15" customHeight="1" x14ac:dyDescent="0.25">
      <c r="B1560" s="3">
        <f>Pharm!A1544</f>
        <v>76677</v>
      </c>
      <c r="C1560" s="3">
        <f>Pharm!B1544</f>
        <v>40590.489126309025</v>
      </c>
      <c r="D1560" s="3">
        <f>Pharm!C1544</f>
        <v>1015</v>
      </c>
      <c r="E1560" s="3">
        <f>Pharm!D1544</f>
        <v>155</v>
      </c>
      <c r="F1560" s="3">
        <f>Pharm!E1544</f>
        <v>9</v>
      </c>
      <c r="G1560" s="3">
        <f>Pharm!F1544</f>
        <v>3</v>
      </c>
    </row>
    <row r="1561" spans="2:7" ht="15" customHeight="1" x14ac:dyDescent="0.25">
      <c r="B1561" s="3">
        <f>Pharm!A1545</f>
        <v>76720</v>
      </c>
      <c r="C1561" s="3">
        <f>Pharm!B1545</f>
        <v>40590.66864941331</v>
      </c>
      <c r="D1561" s="3">
        <f>Pharm!C1545</f>
        <v>1102</v>
      </c>
      <c r="E1561" s="3">
        <f>Pharm!D1545</f>
        <v>138</v>
      </c>
      <c r="F1561" s="3">
        <f>Pharm!E1545</f>
        <v>2</v>
      </c>
      <c r="G1561" s="3">
        <f>Pharm!F1545</f>
        <v>1</v>
      </c>
    </row>
    <row r="1562" spans="2:7" ht="15" customHeight="1" x14ac:dyDescent="0.25">
      <c r="B1562" s="3">
        <f>Pharm!A1546</f>
        <v>76767</v>
      </c>
      <c r="C1562" s="3">
        <f>Pharm!B1546</f>
        <v>40590.744673934481</v>
      </c>
      <c r="D1562" s="3">
        <f>Pharm!C1546</f>
        <v>1141</v>
      </c>
      <c r="E1562" s="3">
        <f>Pharm!D1546</f>
        <v>158</v>
      </c>
      <c r="F1562" s="3">
        <f>Pharm!E1546</f>
        <v>13</v>
      </c>
      <c r="G1562" s="3">
        <f>Pharm!F1546</f>
        <v>4</v>
      </c>
    </row>
    <row r="1563" spans="2:7" ht="15" customHeight="1" x14ac:dyDescent="0.25">
      <c r="B1563" s="3">
        <f>Pharm!A1547</f>
        <v>76847</v>
      </c>
      <c r="C1563" s="3">
        <f>Pharm!B1547</f>
        <v>40590.77972577724</v>
      </c>
      <c r="D1563" s="3">
        <f>Pharm!C1547</f>
        <v>1084</v>
      </c>
      <c r="E1563" s="3">
        <f>Pharm!D1547</f>
        <v>154</v>
      </c>
      <c r="F1563" s="3">
        <f>Pharm!E1547</f>
        <v>8</v>
      </c>
      <c r="G1563" s="3">
        <f>Pharm!F1547</f>
        <v>3</v>
      </c>
    </row>
    <row r="1564" spans="2:7" ht="15" customHeight="1" x14ac:dyDescent="0.25">
      <c r="B1564" s="3">
        <f>Pharm!A1548</f>
        <v>76878</v>
      </c>
      <c r="C1564" s="3">
        <f>Pharm!B1548</f>
        <v>40590.911159991578</v>
      </c>
      <c r="D1564" s="3">
        <f>Pharm!C1548</f>
        <v>1109</v>
      </c>
      <c r="E1564" s="3">
        <f>Pharm!D1548</f>
        <v>144</v>
      </c>
      <c r="F1564" s="3">
        <f>Pharm!E1548</f>
        <v>8</v>
      </c>
      <c r="G1564" s="3">
        <f>Pharm!F1548</f>
        <v>4</v>
      </c>
    </row>
    <row r="1565" spans="2:7" ht="15" customHeight="1" x14ac:dyDescent="0.25">
      <c r="B1565" s="3">
        <f>Pharm!A1549</f>
        <v>76886</v>
      </c>
      <c r="C1565" s="3">
        <f>Pharm!B1549</f>
        <v>40590.967147921801</v>
      </c>
      <c r="D1565" s="3">
        <f>Pharm!C1549</f>
        <v>1095</v>
      </c>
      <c r="E1565" s="3">
        <f>Pharm!D1549</f>
        <v>156</v>
      </c>
      <c r="F1565" s="3">
        <f>Pharm!E1549</f>
        <v>8</v>
      </c>
      <c r="G1565" s="3">
        <f>Pharm!F1549</f>
        <v>2</v>
      </c>
    </row>
    <row r="1566" spans="2:7" ht="15" customHeight="1" x14ac:dyDescent="0.25">
      <c r="B1566" s="3">
        <f>Pharm!A1550</f>
        <v>76913</v>
      </c>
      <c r="C1566" s="3">
        <f>Pharm!B1550</f>
        <v>40591.141344892247</v>
      </c>
      <c r="D1566" s="3">
        <f>Pharm!C1550</f>
        <v>1051</v>
      </c>
      <c r="E1566" s="3">
        <f>Pharm!D1550</f>
        <v>184</v>
      </c>
      <c r="F1566" s="3">
        <f>Pharm!E1550</f>
        <v>20</v>
      </c>
      <c r="G1566" s="3">
        <f>Pharm!F1550</f>
        <v>4</v>
      </c>
    </row>
    <row r="1567" spans="2:7" ht="15" customHeight="1" x14ac:dyDescent="0.25">
      <c r="B1567" s="3">
        <f>Pharm!A1551</f>
        <v>76988</v>
      </c>
      <c r="C1567" s="3">
        <f>Pharm!B1551</f>
        <v>40591.510417061305</v>
      </c>
      <c r="D1567" s="3">
        <f>Pharm!C1551</f>
        <v>1112</v>
      </c>
      <c r="E1567" s="3">
        <f>Pharm!D1551</f>
        <v>186</v>
      </c>
      <c r="F1567" s="3">
        <f>Pharm!E1551</f>
        <v>27</v>
      </c>
      <c r="G1567" s="3">
        <f>Pharm!F1551</f>
        <v>1</v>
      </c>
    </row>
    <row r="1568" spans="2:7" ht="15" customHeight="1" x14ac:dyDescent="0.25">
      <c r="B1568" s="3">
        <f>Pharm!A1552</f>
        <v>77020</v>
      </c>
      <c r="C1568" s="3">
        <f>Pharm!B1552</f>
        <v>40591.642459644987</v>
      </c>
      <c r="D1568" s="3">
        <f>Pharm!C1552</f>
        <v>1046</v>
      </c>
      <c r="E1568" s="3">
        <f>Pharm!D1552</f>
        <v>172</v>
      </c>
      <c r="F1568" s="3">
        <f>Pharm!E1552</f>
        <v>24</v>
      </c>
      <c r="G1568" s="3">
        <f>Pharm!F1552</f>
        <v>2</v>
      </c>
    </row>
    <row r="1569" spans="2:7" ht="15" customHeight="1" x14ac:dyDescent="0.25">
      <c r="B1569" s="3">
        <f>Pharm!A1553</f>
        <v>77107</v>
      </c>
      <c r="C1569" s="3">
        <f>Pharm!B1553</f>
        <v>40592.244877509751</v>
      </c>
      <c r="D1569" s="3">
        <f>Pharm!C1553</f>
        <v>1063</v>
      </c>
      <c r="E1569" s="3">
        <f>Pharm!D1553</f>
        <v>165</v>
      </c>
      <c r="F1569" s="3">
        <f>Pharm!E1553</f>
        <v>25</v>
      </c>
      <c r="G1569" s="3">
        <f>Pharm!F1553</f>
        <v>2</v>
      </c>
    </row>
    <row r="1570" spans="2:7" ht="15" customHeight="1" x14ac:dyDescent="0.25">
      <c r="B1570" s="3">
        <f>Pharm!A1554</f>
        <v>77165</v>
      </c>
      <c r="C1570" s="3">
        <f>Pharm!B1554</f>
        <v>40592.463394170234</v>
      </c>
      <c r="D1570" s="3">
        <f>Pharm!C1554</f>
        <v>1125</v>
      </c>
      <c r="E1570" s="3">
        <f>Pharm!D1554</f>
        <v>142</v>
      </c>
      <c r="F1570" s="3">
        <f>Pharm!E1554</f>
        <v>2</v>
      </c>
      <c r="G1570" s="3">
        <f>Pharm!F1554</f>
        <v>3</v>
      </c>
    </row>
    <row r="1571" spans="2:7" ht="15" customHeight="1" x14ac:dyDescent="0.25">
      <c r="B1571" s="3">
        <f>Pharm!A1555</f>
        <v>77182</v>
      </c>
      <c r="C1571" s="3">
        <f>Pharm!B1555</f>
        <v>40592.466536314685</v>
      </c>
      <c r="D1571" s="3">
        <f>Pharm!C1555</f>
        <v>1056</v>
      </c>
      <c r="E1571" s="3">
        <f>Pharm!D1555</f>
        <v>162</v>
      </c>
      <c r="F1571" s="3">
        <f>Pharm!E1555</f>
        <v>11</v>
      </c>
      <c r="G1571" s="3">
        <f>Pharm!F1555</f>
        <v>1</v>
      </c>
    </row>
    <row r="1572" spans="2:7" ht="15" customHeight="1" x14ac:dyDescent="0.25">
      <c r="B1572" s="3">
        <f>Pharm!A1556</f>
        <v>77230</v>
      </c>
      <c r="C1572" s="3">
        <f>Pharm!B1556</f>
        <v>40592.619100774835</v>
      </c>
      <c r="D1572" s="3">
        <f>Pharm!C1556</f>
        <v>1101</v>
      </c>
      <c r="E1572" s="3">
        <f>Pharm!D1556</f>
        <v>157</v>
      </c>
      <c r="F1572" s="3">
        <f>Pharm!E1556</f>
        <v>16</v>
      </c>
      <c r="G1572" s="3">
        <f>Pharm!F1556</f>
        <v>1</v>
      </c>
    </row>
    <row r="1573" spans="2:7" ht="15" customHeight="1" x14ac:dyDescent="0.25">
      <c r="B1573" s="3">
        <f>Pharm!A1557</f>
        <v>77330</v>
      </c>
      <c r="C1573" s="3">
        <f>Pharm!B1557</f>
        <v>40593.05975440739</v>
      </c>
      <c r="D1573" s="3">
        <f>Pharm!C1557</f>
        <v>1010</v>
      </c>
      <c r="E1573" s="3">
        <f>Pharm!D1557</f>
        <v>142</v>
      </c>
      <c r="F1573" s="3">
        <f>Pharm!E1557</f>
        <v>24</v>
      </c>
      <c r="G1573" s="3">
        <f>Pharm!F1557</f>
        <v>2</v>
      </c>
    </row>
    <row r="1574" spans="2:7" ht="15" customHeight="1" x14ac:dyDescent="0.25">
      <c r="B1574" s="3">
        <f>Pharm!A1558</f>
        <v>77384</v>
      </c>
      <c r="C1574" s="3">
        <f>Pharm!B1558</f>
        <v>40593.27125587481</v>
      </c>
      <c r="D1574" s="3">
        <f>Pharm!C1558</f>
        <v>1028</v>
      </c>
      <c r="E1574" s="3">
        <f>Pharm!D1558</f>
        <v>131</v>
      </c>
      <c r="F1574" s="3">
        <f>Pharm!E1558</f>
        <v>22</v>
      </c>
      <c r="G1574" s="3">
        <f>Pharm!F1558</f>
        <v>1</v>
      </c>
    </row>
    <row r="1575" spans="2:7" ht="15" customHeight="1" x14ac:dyDescent="0.25">
      <c r="B1575" s="3">
        <f>Pharm!A1559</f>
        <v>77437</v>
      </c>
      <c r="C1575" s="3">
        <f>Pharm!B1559</f>
        <v>40593.285236785028</v>
      </c>
      <c r="D1575" s="3">
        <f>Pharm!C1559</f>
        <v>1005</v>
      </c>
      <c r="E1575" s="3">
        <f>Pharm!D1559</f>
        <v>132</v>
      </c>
      <c r="F1575" s="3">
        <f>Pharm!E1559</f>
        <v>10</v>
      </c>
      <c r="G1575" s="3">
        <f>Pharm!F1559</f>
        <v>1</v>
      </c>
    </row>
    <row r="1576" spans="2:7" ht="15" customHeight="1" x14ac:dyDescent="0.25">
      <c r="B1576" s="3">
        <f>Pharm!A1560</f>
        <v>77533</v>
      </c>
      <c r="C1576" s="3">
        <f>Pharm!B1560</f>
        <v>40593.785114341394</v>
      </c>
      <c r="D1576" s="3">
        <f>Pharm!C1560</f>
        <v>1125</v>
      </c>
      <c r="E1576" s="3">
        <f>Pharm!D1560</f>
        <v>169</v>
      </c>
      <c r="F1576" s="3">
        <f>Pharm!E1560</f>
        <v>2</v>
      </c>
      <c r="G1576" s="3">
        <f>Pharm!F1560</f>
        <v>1</v>
      </c>
    </row>
    <row r="1577" spans="2:7" ht="15" customHeight="1" x14ac:dyDescent="0.25">
      <c r="B1577" s="3">
        <f>Pharm!A1561</f>
        <v>77555</v>
      </c>
      <c r="C1577" s="3">
        <f>Pharm!B1561</f>
        <v>40593.928967013446</v>
      </c>
      <c r="D1577" s="3">
        <f>Pharm!C1561</f>
        <v>1080</v>
      </c>
      <c r="E1577" s="3">
        <f>Pharm!D1561</f>
        <v>175</v>
      </c>
      <c r="F1577" s="3">
        <f>Pharm!E1561</f>
        <v>17</v>
      </c>
      <c r="G1577" s="3">
        <f>Pharm!F1561</f>
        <v>2</v>
      </c>
    </row>
    <row r="1578" spans="2:7" ht="15" customHeight="1" x14ac:dyDescent="0.25">
      <c r="B1578" s="3">
        <f>Pharm!A1562</f>
        <v>77561</v>
      </c>
      <c r="C1578" s="3">
        <f>Pharm!B1562</f>
        <v>40593.944354619081</v>
      </c>
      <c r="D1578" s="3">
        <f>Pharm!C1562</f>
        <v>1037</v>
      </c>
      <c r="E1578" s="3">
        <f>Pharm!D1562</f>
        <v>186</v>
      </c>
      <c r="F1578" s="3">
        <f>Pharm!E1562</f>
        <v>28</v>
      </c>
      <c r="G1578" s="3">
        <f>Pharm!F1562</f>
        <v>2</v>
      </c>
    </row>
    <row r="1579" spans="2:7" ht="15" customHeight="1" x14ac:dyDescent="0.25">
      <c r="B1579" s="3">
        <f>Pharm!A1563</f>
        <v>77571</v>
      </c>
      <c r="C1579" s="3">
        <f>Pharm!B1563</f>
        <v>40593.98508965502</v>
      </c>
      <c r="D1579" s="3">
        <f>Pharm!C1563</f>
        <v>1071</v>
      </c>
      <c r="E1579" s="3">
        <f>Pharm!D1563</f>
        <v>137</v>
      </c>
      <c r="F1579" s="3">
        <f>Pharm!E1563</f>
        <v>18</v>
      </c>
      <c r="G1579" s="3">
        <f>Pharm!F1563</f>
        <v>3</v>
      </c>
    </row>
    <row r="1580" spans="2:7" ht="15" customHeight="1" x14ac:dyDescent="0.25">
      <c r="B1580" s="3">
        <f>Pharm!A1564</f>
        <v>77645</v>
      </c>
      <c r="C1580" s="3">
        <f>Pharm!B1564</f>
        <v>40594.24560802622</v>
      </c>
      <c r="D1580" s="3">
        <f>Pharm!C1564</f>
        <v>1023</v>
      </c>
      <c r="E1580" s="3">
        <f>Pharm!D1564</f>
        <v>178</v>
      </c>
      <c r="F1580" s="3">
        <f>Pharm!E1564</f>
        <v>19</v>
      </c>
      <c r="G1580" s="3">
        <f>Pharm!F1564</f>
        <v>3</v>
      </c>
    </row>
    <row r="1581" spans="2:7" ht="15" customHeight="1" x14ac:dyDescent="0.25">
      <c r="B1581" s="3">
        <f>Pharm!A1565</f>
        <v>77740</v>
      </c>
      <c r="C1581" s="3">
        <f>Pharm!B1565</f>
        <v>40594.822617327911</v>
      </c>
      <c r="D1581" s="3">
        <f>Pharm!C1565</f>
        <v>1071</v>
      </c>
      <c r="E1581" s="3">
        <f>Pharm!D1565</f>
        <v>143</v>
      </c>
      <c r="F1581" s="3">
        <f>Pharm!E1565</f>
        <v>27</v>
      </c>
      <c r="G1581" s="3">
        <f>Pharm!F1565</f>
        <v>1</v>
      </c>
    </row>
    <row r="1582" spans="2:7" ht="15" customHeight="1" x14ac:dyDescent="0.25">
      <c r="B1582" s="3">
        <f>Pharm!A1566</f>
        <v>77744</v>
      </c>
      <c r="C1582" s="3">
        <f>Pharm!B1566</f>
        <v>40594.843515082976</v>
      </c>
      <c r="D1582" s="3">
        <f>Pharm!C1566</f>
        <v>1082</v>
      </c>
      <c r="E1582" s="3">
        <f>Pharm!D1566</f>
        <v>132</v>
      </c>
      <c r="F1582" s="3">
        <f>Pharm!E1566</f>
        <v>3</v>
      </c>
      <c r="G1582" s="3">
        <f>Pharm!F1566</f>
        <v>2</v>
      </c>
    </row>
    <row r="1583" spans="2:7" ht="15" customHeight="1" x14ac:dyDescent="0.25">
      <c r="B1583" s="3">
        <f>Pharm!A1567</f>
        <v>77784</v>
      </c>
      <c r="C1583" s="3">
        <f>Pharm!B1567</f>
        <v>40595.111426631003</v>
      </c>
      <c r="D1583" s="3">
        <f>Pharm!C1567</f>
        <v>1097</v>
      </c>
      <c r="E1583" s="3">
        <f>Pharm!D1567</f>
        <v>159</v>
      </c>
      <c r="F1583" s="3">
        <f>Pharm!E1567</f>
        <v>16</v>
      </c>
      <c r="G1583" s="3">
        <f>Pharm!F1567</f>
        <v>1</v>
      </c>
    </row>
    <row r="1584" spans="2:7" ht="15" customHeight="1" x14ac:dyDescent="0.25">
      <c r="B1584" s="3">
        <f>Pharm!A1568</f>
        <v>77824</v>
      </c>
      <c r="C1584" s="3">
        <f>Pharm!B1568</f>
        <v>40595.186093885175</v>
      </c>
      <c r="D1584" s="3">
        <f>Pharm!C1568</f>
        <v>1130</v>
      </c>
      <c r="E1584" s="3">
        <f>Pharm!D1568</f>
        <v>187</v>
      </c>
      <c r="F1584" s="3">
        <f>Pharm!E1568</f>
        <v>14</v>
      </c>
      <c r="G1584" s="3">
        <f>Pharm!F1568</f>
        <v>1</v>
      </c>
    </row>
    <row r="1585" spans="2:7" ht="15" customHeight="1" x14ac:dyDescent="0.25">
      <c r="B1585" s="3">
        <f>Pharm!A1569</f>
        <v>77896</v>
      </c>
      <c r="C1585" s="3">
        <f>Pharm!B1569</f>
        <v>40595.664380232491</v>
      </c>
      <c r="D1585" s="3">
        <f>Pharm!C1569</f>
        <v>1028</v>
      </c>
      <c r="E1585" s="3">
        <f>Pharm!D1569</f>
        <v>162</v>
      </c>
      <c r="F1585" s="3">
        <f>Pharm!E1569</f>
        <v>23</v>
      </c>
      <c r="G1585" s="3">
        <f>Pharm!F1569</f>
        <v>1</v>
      </c>
    </row>
    <row r="1586" spans="2:7" ht="15" customHeight="1" x14ac:dyDescent="0.25">
      <c r="B1586" s="3">
        <f>Pharm!A1570</f>
        <v>77927</v>
      </c>
      <c r="C1586" s="3">
        <f>Pharm!B1570</f>
        <v>40595.752782626121</v>
      </c>
      <c r="D1586" s="3">
        <f>Pharm!C1570</f>
        <v>1008</v>
      </c>
      <c r="E1586" s="3">
        <f>Pharm!D1570</f>
        <v>143</v>
      </c>
      <c r="F1586" s="3">
        <f>Pharm!E1570</f>
        <v>6</v>
      </c>
      <c r="G1586" s="3">
        <f>Pharm!F1570</f>
        <v>3</v>
      </c>
    </row>
    <row r="1587" spans="2:7" ht="15" customHeight="1" x14ac:dyDescent="0.25">
      <c r="B1587" s="3">
        <f>Pharm!A1571</f>
        <v>78015</v>
      </c>
      <c r="C1587" s="3">
        <f>Pharm!B1571</f>
        <v>40596.333741363538</v>
      </c>
      <c r="D1587" s="3">
        <f>Pharm!C1571</f>
        <v>1030</v>
      </c>
      <c r="E1587" s="3">
        <f>Pharm!D1571</f>
        <v>168</v>
      </c>
      <c r="F1587" s="3">
        <f>Pharm!E1571</f>
        <v>17</v>
      </c>
      <c r="G1587" s="3">
        <f>Pharm!F1571</f>
        <v>3</v>
      </c>
    </row>
    <row r="1588" spans="2:7" ht="15" customHeight="1" x14ac:dyDescent="0.25">
      <c r="B1588" s="3">
        <f>Pharm!A1572</f>
        <v>78083</v>
      </c>
      <c r="C1588" s="3">
        <f>Pharm!B1572</f>
        <v>40596.335199057728</v>
      </c>
      <c r="D1588" s="3">
        <f>Pharm!C1572</f>
        <v>1010</v>
      </c>
      <c r="E1588" s="3">
        <f>Pharm!D1572</f>
        <v>186</v>
      </c>
      <c r="F1588" s="3">
        <f>Pharm!E1572</f>
        <v>23</v>
      </c>
      <c r="G1588" s="3">
        <f>Pharm!F1572</f>
        <v>1</v>
      </c>
    </row>
    <row r="1589" spans="2:7" ht="15" customHeight="1" x14ac:dyDescent="0.25">
      <c r="B1589" s="3">
        <f>Pharm!A1573</f>
        <v>78105</v>
      </c>
      <c r="C1589" s="3">
        <f>Pharm!B1573</f>
        <v>40596.469379978866</v>
      </c>
      <c r="D1589" s="3">
        <f>Pharm!C1573</f>
        <v>1108</v>
      </c>
      <c r="E1589" s="3">
        <f>Pharm!D1573</f>
        <v>131</v>
      </c>
      <c r="F1589" s="3">
        <f>Pharm!E1573</f>
        <v>27</v>
      </c>
      <c r="G1589" s="3">
        <f>Pharm!F1573</f>
        <v>3</v>
      </c>
    </row>
    <row r="1590" spans="2:7" ht="15" customHeight="1" x14ac:dyDescent="0.25">
      <c r="B1590" s="3">
        <f>Pharm!A1574</f>
        <v>78171</v>
      </c>
      <c r="C1590" s="3">
        <f>Pharm!B1574</f>
        <v>40596.848091734064</v>
      </c>
      <c r="D1590" s="3">
        <f>Pharm!C1574</f>
        <v>1044</v>
      </c>
      <c r="E1590" s="3">
        <f>Pharm!D1574</f>
        <v>139</v>
      </c>
      <c r="F1590" s="3">
        <f>Pharm!E1574</f>
        <v>1</v>
      </c>
      <c r="G1590" s="3">
        <f>Pharm!F1574</f>
        <v>3</v>
      </c>
    </row>
    <row r="1591" spans="2:7" ht="15" customHeight="1" x14ac:dyDescent="0.25">
      <c r="B1591" s="3">
        <f>Pharm!A1575</f>
        <v>78221</v>
      </c>
      <c r="C1591" s="3">
        <f>Pharm!B1575</f>
        <v>40597.20379581405</v>
      </c>
      <c r="D1591" s="3">
        <f>Pharm!C1575</f>
        <v>1132</v>
      </c>
      <c r="E1591" s="3">
        <f>Pharm!D1575</f>
        <v>154</v>
      </c>
      <c r="F1591" s="3">
        <f>Pharm!E1575</f>
        <v>27</v>
      </c>
      <c r="G1591" s="3">
        <f>Pharm!F1575</f>
        <v>1</v>
      </c>
    </row>
    <row r="1592" spans="2:7" ht="15" customHeight="1" x14ac:dyDescent="0.25">
      <c r="B1592" s="3">
        <f>Pharm!A1576</f>
        <v>78313</v>
      </c>
      <c r="C1592" s="3">
        <f>Pharm!B1576</f>
        <v>40597.444275905807</v>
      </c>
      <c r="D1592" s="3">
        <f>Pharm!C1576</f>
        <v>1001</v>
      </c>
      <c r="E1592" s="3">
        <f>Pharm!D1576</f>
        <v>139</v>
      </c>
      <c r="F1592" s="3">
        <f>Pharm!E1576</f>
        <v>2</v>
      </c>
      <c r="G1592" s="3">
        <f>Pharm!F1576</f>
        <v>4</v>
      </c>
    </row>
    <row r="1593" spans="2:7" ht="15" customHeight="1" x14ac:dyDescent="0.25">
      <c r="B1593" s="3">
        <f>Pharm!A1577</f>
        <v>78314</v>
      </c>
      <c r="C1593" s="3">
        <f>Pharm!B1577</f>
        <v>40597.444977292835</v>
      </c>
      <c r="D1593" s="3">
        <f>Pharm!C1577</f>
        <v>1046</v>
      </c>
      <c r="E1593" s="3">
        <f>Pharm!D1577</f>
        <v>149</v>
      </c>
      <c r="F1593" s="3">
        <f>Pharm!E1577</f>
        <v>3</v>
      </c>
      <c r="G1593" s="3">
        <f>Pharm!F1577</f>
        <v>2</v>
      </c>
    </row>
    <row r="1594" spans="2:7" ht="15" customHeight="1" x14ac:dyDescent="0.25">
      <c r="B1594" s="3">
        <f>Pharm!A1578</f>
        <v>78365</v>
      </c>
      <c r="C1594" s="3">
        <f>Pharm!B1578</f>
        <v>40597.464385919186</v>
      </c>
      <c r="D1594" s="3">
        <f>Pharm!C1578</f>
        <v>1008</v>
      </c>
      <c r="E1594" s="3">
        <f>Pharm!D1578</f>
        <v>144</v>
      </c>
      <c r="F1594" s="3">
        <f>Pharm!E1578</f>
        <v>27</v>
      </c>
      <c r="G1594" s="3">
        <f>Pharm!F1578</f>
        <v>1</v>
      </c>
    </row>
    <row r="1595" spans="2:7" ht="15" customHeight="1" x14ac:dyDescent="0.25">
      <c r="B1595" s="3">
        <f>Pharm!A1579</f>
        <v>78446</v>
      </c>
      <c r="C1595" s="3">
        <f>Pharm!B1579</f>
        <v>40597.925264923586</v>
      </c>
      <c r="D1595" s="3">
        <f>Pharm!C1579</f>
        <v>1046</v>
      </c>
      <c r="E1595" s="3">
        <f>Pharm!D1579</f>
        <v>180</v>
      </c>
      <c r="F1595" s="3">
        <f>Pharm!E1579</f>
        <v>5</v>
      </c>
      <c r="G1595" s="3">
        <f>Pharm!F1579</f>
        <v>3</v>
      </c>
    </row>
    <row r="1596" spans="2:7" ht="15" customHeight="1" x14ac:dyDescent="0.25">
      <c r="B1596" s="3">
        <f>Pharm!A1580</f>
        <v>78525</v>
      </c>
      <c r="C1596" s="3">
        <f>Pharm!B1580</f>
        <v>40598.228136038924</v>
      </c>
      <c r="D1596" s="3">
        <f>Pharm!C1580</f>
        <v>1144</v>
      </c>
      <c r="E1596" s="3">
        <f>Pharm!D1580</f>
        <v>159</v>
      </c>
      <c r="F1596" s="3">
        <f>Pharm!E1580</f>
        <v>7</v>
      </c>
      <c r="G1596" s="3">
        <f>Pharm!F1580</f>
        <v>3</v>
      </c>
    </row>
    <row r="1597" spans="2:7" ht="15" customHeight="1" x14ac:dyDescent="0.25">
      <c r="B1597" s="3">
        <f>Pharm!A1581</f>
        <v>78572</v>
      </c>
      <c r="C1597" s="3">
        <f>Pharm!B1581</f>
        <v>40598.23484154763</v>
      </c>
      <c r="D1597" s="3">
        <f>Pharm!C1581</f>
        <v>1021</v>
      </c>
      <c r="E1597" s="3">
        <f>Pharm!D1581</f>
        <v>187</v>
      </c>
      <c r="F1597" s="3">
        <f>Pharm!E1581</f>
        <v>12</v>
      </c>
      <c r="G1597" s="3">
        <f>Pharm!F1581</f>
        <v>3</v>
      </c>
    </row>
    <row r="1598" spans="2:7" ht="15" customHeight="1" x14ac:dyDescent="0.25">
      <c r="B1598" s="3">
        <f>Pharm!A1582</f>
        <v>78593</v>
      </c>
      <c r="C1598" s="3">
        <f>Pharm!B1582</f>
        <v>40598.328993205585</v>
      </c>
      <c r="D1598" s="3">
        <f>Pharm!C1582</f>
        <v>1042</v>
      </c>
      <c r="E1598" s="3">
        <f>Pharm!D1582</f>
        <v>175</v>
      </c>
      <c r="F1598" s="3">
        <f>Pharm!E1582</f>
        <v>15</v>
      </c>
      <c r="G1598" s="3">
        <f>Pharm!F1582</f>
        <v>1</v>
      </c>
    </row>
    <row r="1599" spans="2:7" ht="15" customHeight="1" x14ac:dyDescent="0.25">
      <c r="B1599" s="3">
        <f>Pharm!A1583</f>
        <v>78612</v>
      </c>
      <c r="C1599" s="3">
        <f>Pharm!B1583</f>
        <v>40598.34158911516</v>
      </c>
      <c r="D1599" s="3">
        <f>Pharm!C1583</f>
        <v>1062</v>
      </c>
      <c r="E1599" s="3">
        <f>Pharm!D1583</f>
        <v>144</v>
      </c>
      <c r="F1599" s="3">
        <f>Pharm!E1583</f>
        <v>26</v>
      </c>
      <c r="G1599" s="3">
        <f>Pharm!F1583</f>
        <v>3</v>
      </c>
    </row>
    <row r="1600" spans="2:7" ht="15" customHeight="1" x14ac:dyDescent="0.25">
      <c r="B1600" s="3">
        <f>Pharm!A1584</f>
        <v>78691</v>
      </c>
      <c r="C1600" s="3">
        <f>Pharm!B1584</f>
        <v>40598.457930300821</v>
      </c>
      <c r="D1600" s="3">
        <f>Pharm!C1584</f>
        <v>1063</v>
      </c>
      <c r="E1600" s="3">
        <f>Pharm!D1584</f>
        <v>191</v>
      </c>
      <c r="F1600" s="3">
        <f>Pharm!E1584</f>
        <v>5</v>
      </c>
      <c r="G1600" s="3">
        <f>Pharm!F1584</f>
        <v>3</v>
      </c>
    </row>
    <row r="1601" spans="2:7" ht="15" customHeight="1" x14ac:dyDescent="0.25">
      <c r="B1601" s="3">
        <f>Pharm!A1585</f>
        <v>78782</v>
      </c>
      <c r="C1601" s="3">
        <f>Pharm!B1585</f>
        <v>40598.541588042033</v>
      </c>
      <c r="D1601" s="3">
        <f>Pharm!C1585</f>
        <v>1097</v>
      </c>
      <c r="E1601" s="3">
        <f>Pharm!D1585</f>
        <v>147</v>
      </c>
      <c r="F1601" s="3">
        <f>Pharm!E1585</f>
        <v>15</v>
      </c>
      <c r="G1601" s="3">
        <f>Pharm!F1585</f>
        <v>4</v>
      </c>
    </row>
    <row r="1602" spans="2:7" ht="15" customHeight="1" x14ac:dyDescent="0.25">
      <c r="B1602" s="3">
        <f>Pharm!A1586</f>
        <v>78789</v>
      </c>
      <c r="C1602" s="3">
        <f>Pharm!B1586</f>
        <v>40598.575608687795</v>
      </c>
      <c r="D1602" s="3">
        <f>Pharm!C1586</f>
        <v>1128</v>
      </c>
      <c r="E1602" s="3">
        <f>Pharm!D1586</f>
        <v>168</v>
      </c>
      <c r="F1602" s="3">
        <f>Pharm!E1586</f>
        <v>17</v>
      </c>
      <c r="G1602" s="3">
        <f>Pharm!F1586</f>
        <v>2</v>
      </c>
    </row>
    <row r="1603" spans="2:7" ht="15" customHeight="1" x14ac:dyDescent="0.25">
      <c r="B1603" s="3">
        <f>Pharm!A1587</f>
        <v>78855</v>
      </c>
      <c r="C1603" s="3">
        <f>Pharm!B1587</f>
        <v>40599.038801349314</v>
      </c>
      <c r="D1603" s="3">
        <f>Pharm!C1587</f>
        <v>1085</v>
      </c>
      <c r="E1603" s="3">
        <f>Pharm!D1587</f>
        <v>175</v>
      </c>
      <c r="F1603" s="3">
        <f>Pharm!E1587</f>
        <v>9</v>
      </c>
      <c r="G1603" s="3">
        <f>Pharm!F1587</f>
        <v>2</v>
      </c>
    </row>
    <row r="1604" spans="2:7" ht="15" customHeight="1" x14ac:dyDescent="0.25">
      <c r="B1604" s="3">
        <f>Pharm!A1588</f>
        <v>78938</v>
      </c>
      <c r="C1604" s="3">
        <f>Pharm!B1588</f>
        <v>40599.145109932026</v>
      </c>
      <c r="D1604" s="3">
        <f>Pharm!C1588</f>
        <v>1050</v>
      </c>
      <c r="E1604" s="3">
        <f>Pharm!D1588</f>
        <v>175</v>
      </c>
      <c r="F1604" s="3">
        <f>Pharm!E1588</f>
        <v>1</v>
      </c>
      <c r="G1604" s="3">
        <f>Pharm!F1588</f>
        <v>4</v>
      </c>
    </row>
    <row r="1605" spans="2:7" ht="15" customHeight="1" x14ac:dyDescent="0.25">
      <c r="B1605" s="3">
        <f>Pharm!A1589</f>
        <v>79021</v>
      </c>
      <c r="C1605" s="3">
        <f>Pharm!B1589</f>
        <v>40599.655118938288</v>
      </c>
      <c r="D1605" s="3">
        <f>Pharm!C1589</f>
        <v>1049</v>
      </c>
      <c r="E1605" s="3">
        <f>Pharm!D1589</f>
        <v>142</v>
      </c>
      <c r="F1605" s="3">
        <f>Pharm!E1589</f>
        <v>18</v>
      </c>
      <c r="G1605" s="3">
        <f>Pharm!F1589</f>
        <v>2</v>
      </c>
    </row>
    <row r="1606" spans="2:7" ht="15" customHeight="1" x14ac:dyDescent="0.25">
      <c r="B1606" s="3">
        <f>Pharm!A1590</f>
        <v>79067</v>
      </c>
      <c r="C1606" s="3">
        <f>Pharm!B1590</f>
        <v>40599.673851781052</v>
      </c>
      <c r="D1606" s="3">
        <f>Pharm!C1590</f>
        <v>1014</v>
      </c>
      <c r="E1606" s="3">
        <f>Pharm!D1590</f>
        <v>177</v>
      </c>
      <c r="F1606" s="3">
        <f>Pharm!E1590</f>
        <v>3</v>
      </c>
      <c r="G1606" s="3">
        <f>Pharm!F1590</f>
        <v>4</v>
      </c>
    </row>
    <row r="1607" spans="2:7" ht="15" customHeight="1" x14ac:dyDescent="0.25">
      <c r="B1607" s="3">
        <f>Pharm!A1591</f>
        <v>79162</v>
      </c>
      <c r="C1607" s="3">
        <f>Pharm!B1591</f>
        <v>40600.128777777856</v>
      </c>
      <c r="D1607" s="3">
        <f>Pharm!C1591</f>
        <v>1142</v>
      </c>
      <c r="E1607" s="3">
        <f>Pharm!D1591</f>
        <v>178</v>
      </c>
      <c r="F1607" s="3">
        <f>Pharm!E1591</f>
        <v>6</v>
      </c>
      <c r="G1607" s="3">
        <f>Pharm!F1591</f>
        <v>4</v>
      </c>
    </row>
    <row r="1608" spans="2:7" ht="15" customHeight="1" x14ac:dyDescent="0.25">
      <c r="B1608" s="3">
        <f>Pharm!A1592</f>
        <v>79211</v>
      </c>
      <c r="C1608" s="3">
        <f>Pharm!B1592</f>
        <v>40600.245658243417</v>
      </c>
      <c r="D1608" s="3">
        <f>Pharm!C1592</f>
        <v>1069</v>
      </c>
      <c r="E1608" s="3">
        <f>Pharm!D1592</f>
        <v>152</v>
      </c>
      <c r="F1608" s="3">
        <f>Pharm!E1592</f>
        <v>30</v>
      </c>
      <c r="G1608" s="3">
        <f>Pharm!F1592</f>
        <v>1</v>
      </c>
    </row>
    <row r="1609" spans="2:7" ht="15" customHeight="1" x14ac:dyDescent="0.25">
      <c r="B1609" s="3">
        <f>Pharm!A1593</f>
        <v>79229</v>
      </c>
      <c r="C1609" s="3">
        <f>Pharm!B1593</f>
        <v>40600.319506992812</v>
      </c>
      <c r="D1609" s="3">
        <f>Pharm!C1593</f>
        <v>1062</v>
      </c>
      <c r="E1609" s="3">
        <f>Pharm!D1593</f>
        <v>145</v>
      </c>
      <c r="F1609" s="3">
        <f>Pharm!E1593</f>
        <v>3</v>
      </c>
      <c r="G1609" s="3">
        <f>Pharm!F1593</f>
        <v>1</v>
      </c>
    </row>
    <row r="1610" spans="2:7" ht="15" customHeight="1" x14ac:dyDescent="0.25">
      <c r="B1610" s="3">
        <f>Pharm!A1594</f>
        <v>79315</v>
      </c>
      <c r="C1610" s="3">
        <f>Pharm!B1594</f>
        <v>40600.539610250737</v>
      </c>
      <c r="D1610" s="3">
        <f>Pharm!C1594</f>
        <v>1138</v>
      </c>
      <c r="E1610" s="3">
        <f>Pharm!D1594</f>
        <v>158</v>
      </c>
      <c r="F1610" s="3">
        <f>Pharm!E1594</f>
        <v>28</v>
      </c>
      <c r="G1610" s="3">
        <f>Pharm!F1594</f>
        <v>3</v>
      </c>
    </row>
    <row r="1611" spans="2:7" ht="15" customHeight="1" x14ac:dyDescent="0.25">
      <c r="B1611" s="3">
        <f>Pharm!A1595</f>
        <v>79333</v>
      </c>
      <c r="C1611" s="3">
        <f>Pharm!B1595</f>
        <v>40600.622419239364</v>
      </c>
      <c r="D1611" s="3">
        <f>Pharm!C1595</f>
        <v>1074</v>
      </c>
      <c r="E1611" s="3">
        <f>Pharm!D1595</f>
        <v>130</v>
      </c>
      <c r="F1611" s="3">
        <f>Pharm!E1595</f>
        <v>22</v>
      </c>
      <c r="G1611" s="3">
        <f>Pharm!F1595</f>
        <v>3</v>
      </c>
    </row>
    <row r="1612" spans="2:7" ht="15" customHeight="1" x14ac:dyDescent="0.25">
      <c r="B1612" s="3">
        <f>Pharm!A1596</f>
        <v>79365</v>
      </c>
      <c r="C1612" s="3">
        <f>Pharm!B1596</f>
        <v>40600.751671734906</v>
      </c>
      <c r="D1612" s="3">
        <f>Pharm!C1596</f>
        <v>1013</v>
      </c>
      <c r="E1612" s="3">
        <f>Pharm!D1596</f>
        <v>172</v>
      </c>
      <c r="F1612" s="3">
        <f>Pharm!E1596</f>
        <v>3</v>
      </c>
      <c r="G1612" s="3">
        <f>Pharm!F1596</f>
        <v>1</v>
      </c>
    </row>
    <row r="1613" spans="2:7" ht="15" customHeight="1" x14ac:dyDescent="0.25">
      <c r="B1613" s="3">
        <f>Pharm!A1597</f>
        <v>79412</v>
      </c>
      <c r="C1613" s="3">
        <f>Pharm!B1597</f>
        <v>40601.059091441835</v>
      </c>
      <c r="D1613" s="3">
        <f>Pharm!C1597</f>
        <v>1076</v>
      </c>
      <c r="E1613" s="3">
        <f>Pharm!D1597</f>
        <v>135</v>
      </c>
      <c r="F1613" s="3">
        <f>Pharm!E1597</f>
        <v>30</v>
      </c>
      <c r="G1613" s="3">
        <f>Pharm!F1597</f>
        <v>4</v>
      </c>
    </row>
    <row r="1614" spans="2:7" ht="15" customHeight="1" x14ac:dyDescent="0.25">
      <c r="B1614" s="3">
        <f>Pharm!A1598</f>
        <v>79419</v>
      </c>
      <c r="C1614" s="3">
        <f>Pharm!B1598</f>
        <v>40601.097867610995</v>
      </c>
      <c r="D1614" s="3">
        <f>Pharm!C1598</f>
        <v>1040</v>
      </c>
      <c r="E1614" s="3">
        <f>Pharm!D1598</f>
        <v>158</v>
      </c>
      <c r="F1614" s="3">
        <f>Pharm!E1598</f>
        <v>11</v>
      </c>
      <c r="G1614" s="3">
        <f>Pharm!F1598</f>
        <v>4</v>
      </c>
    </row>
    <row r="1615" spans="2:7" ht="15" customHeight="1" x14ac:dyDescent="0.25">
      <c r="B1615" s="3">
        <f>Pharm!A1599</f>
        <v>79488</v>
      </c>
      <c r="C1615" s="3">
        <f>Pharm!B1599</f>
        <v>40601.307155852497</v>
      </c>
      <c r="D1615" s="3">
        <f>Pharm!C1599</f>
        <v>1129</v>
      </c>
      <c r="E1615" s="3">
        <f>Pharm!D1599</f>
        <v>143</v>
      </c>
      <c r="F1615" s="3">
        <f>Pharm!E1599</f>
        <v>9</v>
      </c>
      <c r="G1615" s="3">
        <f>Pharm!F1599</f>
        <v>4</v>
      </c>
    </row>
    <row r="1616" spans="2:7" ht="15" customHeight="1" x14ac:dyDescent="0.25">
      <c r="B1616" s="3">
        <f>Pharm!A1600</f>
        <v>79546</v>
      </c>
      <c r="C1616" s="3">
        <f>Pharm!B1600</f>
        <v>40601.509616218354</v>
      </c>
      <c r="D1616" s="3">
        <f>Pharm!C1600</f>
        <v>1037</v>
      </c>
      <c r="E1616" s="3">
        <f>Pharm!D1600</f>
        <v>168</v>
      </c>
      <c r="F1616" s="3">
        <f>Pharm!E1600</f>
        <v>14</v>
      </c>
      <c r="G1616" s="3">
        <f>Pharm!F1600</f>
        <v>4</v>
      </c>
    </row>
    <row r="1617" spans="2:7" ht="15" customHeight="1" x14ac:dyDescent="0.25">
      <c r="B1617" s="3">
        <f>Pharm!A1601</f>
        <v>79636</v>
      </c>
      <c r="C1617" s="3">
        <f>Pharm!B1601</f>
        <v>40601.761636858275</v>
      </c>
      <c r="D1617" s="3">
        <f>Pharm!C1601</f>
        <v>1054</v>
      </c>
      <c r="E1617" s="3">
        <f>Pharm!D1601</f>
        <v>170</v>
      </c>
      <c r="F1617" s="3">
        <f>Pharm!E1601</f>
        <v>15</v>
      </c>
      <c r="G1617" s="3">
        <f>Pharm!F1601</f>
        <v>3</v>
      </c>
    </row>
    <row r="1618" spans="2:7" ht="15" customHeight="1" x14ac:dyDescent="0.25">
      <c r="B1618" s="3">
        <f>Pharm!A1602</f>
        <v>79735</v>
      </c>
      <c r="C1618" s="3">
        <f>Pharm!B1602</f>
        <v>40601.789078470225</v>
      </c>
      <c r="D1618" s="3">
        <f>Pharm!C1602</f>
        <v>1014</v>
      </c>
      <c r="E1618" s="3">
        <f>Pharm!D1602</f>
        <v>166</v>
      </c>
      <c r="F1618" s="3">
        <f>Pharm!E1602</f>
        <v>2</v>
      </c>
      <c r="G1618" s="3">
        <f>Pharm!F1602</f>
        <v>2</v>
      </c>
    </row>
    <row r="1619" spans="2:7" ht="15" customHeight="1" x14ac:dyDescent="0.25">
      <c r="B1619" s="3">
        <f>Pharm!A1603</f>
        <v>79755</v>
      </c>
      <c r="C1619" s="3">
        <f>Pharm!B1603</f>
        <v>40601.822412360103</v>
      </c>
      <c r="D1619" s="3">
        <f>Pharm!C1603</f>
        <v>1140</v>
      </c>
      <c r="E1619" s="3">
        <f>Pharm!D1603</f>
        <v>173</v>
      </c>
      <c r="F1619" s="3">
        <f>Pharm!E1603</f>
        <v>2</v>
      </c>
      <c r="G1619" s="3">
        <f>Pharm!F1603</f>
        <v>2</v>
      </c>
    </row>
    <row r="1620" spans="2:7" ht="15" customHeight="1" x14ac:dyDescent="0.25">
      <c r="B1620" s="3">
        <f>Pharm!A1604</f>
        <v>79839</v>
      </c>
      <c r="C1620" s="3">
        <f>Pharm!B1604</f>
        <v>40602.119388850617</v>
      </c>
      <c r="D1620" s="3">
        <f>Pharm!C1604</f>
        <v>1125</v>
      </c>
      <c r="E1620" s="3">
        <f>Pharm!D1604</f>
        <v>173</v>
      </c>
      <c r="F1620" s="3">
        <f>Pharm!E1604</f>
        <v>9</v>
      </c>
      <c r="G1620" s="3">
        <f>Pharm!F1604</f>
        <v>1</v>
      </c>
    </row>
    <row r="1621" spans="2:7" ht="15" customHeight="1" x14ac:dyDescent="0.25">
      <c r="B1621" s="3">
        <f>Pharm!A1605</f>
        <v>79920</v>
      </c>
      <c r="C1621" s="3">
        <f>Pharm!B1605</f>
        <v>40602.553996380215</v>
      </c>
      <c r="D1621" s="3">
        <f>Pharm!C1605</f>
        <v>1067</v>
      </c>
      <c r="E1621" s="3">
        <f>Pharm!D1605</f>
        <v>143</v>
      </c>
      <c r="F1621" s="3">
        <f>Pharm!E1605</f>
        <v>22</v>
      </c>
      <c r="G1621" s="3">
        <f>Pharm!F1605</f>
        <v>1</v>
      </c>
    </row>
    <row r="1622" spans="2:7" ht="15" customHeight="1" x14ac:dyDescent="0.25">
      <c r="B1622" s="3">
        <f>Pharm!A1606</f>
        <v>79930</v>
      </c>
      <c r="C1622" s="3">
        <f>Pharm!B1606</f>
        <v>40602.592574508053</v>
      </c>
      <c r="D1622" s="3">
        <f>Pharm!C1606</f>
        <v>1109</v>
      </c>
      <c r="E1622" s="3">
        <f>Pharm!D1606</f>
        <v>152</v>
      </c>
      <c r="F1622" s="3">
        <f>Pharm!E1606</f>
        <v>23</v>
      </c>
      <c r="G1622" s="3">
        <f>Pharm!F1606</f>
        <v>1</v>
      </c>
    </row>
    <row r="1623" spans="2:7" ht="15" customHeight="1" x14ac:dyDescent="0.25">
      <c r="B1623" s="3">
        <f>Pharm!A1607</f>
        <v>79953</v>
      </c>
      <c r="C1623" s="3">
        <f>Pharm!B1607</f>
        <v>40602.743899045214</v>
      </c>
      <c r="D1623" s="3">
        <f>Pharm!C1607</f>
        <v>1024</v>
      </c>
      <c r="E1623" s="3">
        <f>Pharm!D1607</f>
        <v>163</v>
      </c>
      <c r="F1623" s="3">
        <f>Pharm!E1607</f>
        <v>3</v>
      </c>
      <c r="G1623" s="3">
        <f>Pharm!F1607</f>
        <v>1</v>
      </c>
    </row>
    <row r="1624" spans="2:7" ht="15" customHeight="1" x14ac:dyDescent="0.25">
      <c r="B1624" s="3">
        <f>Pharm!A1608</f>
        <v>79963</v>
      </c>
      <c r="C1624" s="3">
        <f>Pharm!B1608</f>
        <v>40602.790242632218</v>
      </c>
      <c r="D1624" s="3">
        <f>Pharm!C1608</f>
        <v>1074</v>
      </c>
      <c r="E1624" s="3">
        <f>Pharm!D1608</f>
        <v>154</v>
      </c>
      <c r="F1624" s="3">
        <f>Pharm!E1608</f>
        <v>3</v>
      </c>
      <c r="G1624" s="3">
        <f>Pharm!F1608</f>
        <v>2</v>
      </c>
    </row>
    <row r="1625" spans="2:7" ht="15" customHeight="1" x14ac:dyDescent="0.25">
      <c r="B1625" s="3">
        <f>Pharm!A1609</f>
        <v>80054</v>
      </c>
      <c r="C1625" s="3">
        <f>Pharm!B1609</f>
        <v>40603.12696721017</v>
      </c>
      <c r="D1625" s="3">
        <f>Pharm!C1609</f>
        <v>1049</v>
      </c>
      <c r="E1625" s="3">
        <f>Pharm!D1609</f>
        <v>154</v>
      </c>
      <c r="F1625" s="3">
        <f>Pharm!E1609</f>
        <v>17</v>
      </c>
      <c r="G1625" s="3">
        <f>Pharm!F1609</f>
        <v>1</v>
      </c>
    </row>
    <row r="1626" spans="2:7" ht="15" customHeight="1" x14ac:dyDescent="0.25">
      <c r="B1626" s="3">
        <f>Pharm!A1610</f>
        <v>80089</v>
      </c>
      <c r="C1626" s="3">
        <f>Pharm!B1610</f>
        <v>40603.364869702229</v>
      </c>
      <c r="D1626" s="3">
        <f>Pharm!C1610</f>
        <v>1134</v>
      </c>
      <c r="E1626" s="3">
        <f>Pharm!D1610</f>
        <v>135</v>
      </c>
      <c r="F1626" s="3">
        <f>Pharm!E1610</f>
        <v>25</v>
      </c>
      <c r="G1626" s="3">
        <f>Pharm!F1610</f>
        <v>3</v>
      </c>
    </row>
    <row r="1627" spans="2:7" ht="15" customHeight="1" x14ac:dyDescent="0.25">
      <c r="B1627" s="3">
        <f>Pharm!A1611</f>
        <v>80094</v>
      </c>
      <c r="C1627" s="3">
        <f>Pharm!B1611</f>
        <v>40603.394514768072</v>
      </c>
      <c r="D1627" s="3">
        <f>Pharm!C1611</f>
        <v>1086</v>
      </c>
      <c r="E1627" s="3">
        <f>Pharm!D1611</f>
        <v>186</v>
      </c>
      <c r="F1627" s="3">
        <f>Pharm!E1611</f>
        <v>17</v>
      </c>
      <c r="G1627" s="3">
        <f>Pharm!F1611</f>
        <v>4</v>
      </c>
    </row>
    <row r="1628" spans="2:7" ht="15" customHeight="1" x14ac:dyDescent="0.25">
      <c r="B1628" s="3">
        <f>Pharm!A1612</f>
        <v>80099</v>
      </c>
      <c r="C1628" s="3">
        <f>Pharm!B1612</f>
        <v>40603.421243000252</v>
      </c>
      <c r="D1628" s="3">
        <f>Pharm!C1612</f>
        <v>1061</v>
      </c>
      <c r="E1628" s="3">
        <f>Pharm!D1612</f>
        <v>159</v>
      </c>
      <c r="F1628" s="3">
        <f>Pharm!E1612</f>
        <v>24</v>
      </c>
      <c r="G1628" s="3">
        <f>Pharm!F1612</f>
        <v>1</v>
      </c>
    </row>
    <row r="1629" spans="2:7" ht="15" customHeight="1" x14ac:dyDescent="0.25">
      <c r="B1629" s="3">
        <f>Pharm!A1613</f>
        <v>80169</v>
      </c>
      <c r="C1629" s="3">
        <f>Pharm!B1613</f>
        <v>40603.742033981063</v>
      </c>
      <c r="D1629" s="3">
        <f>Pharm!C1613</f>
        <v>1042</v>
      </c>
      <c r="E1629" s="3">
        <f>Pharm!D1613</f>
        <v>131</v>
      </c>
      <c r="F1629" s="3">
        <f>Pharm!E1613</f>
        <v>22</v>
      </c>
      <c r="G1629" s="3">
        <f>Pharm!F1613</f>
        <v>4</v>
      </c>
    </row>
    <row r="1630" spans="2:7" ht="15" customHeight="1" x14ac:dyDescent="0.25">
      <c r="B1630" s="3">
        <f>Pharm!A1614</f>
        <v>80176</v>
      </c>
      <c r="C1630" s="3">
        <f>Pharm!B1614</f>
        <v>40603.780648123138</v>
      </c>
      <c r="D1630" s="3">
        <f>Pharm!C1614</f>
        <v>1042</v>
      </c>
      <c r="E1630" s="3">
        <f>Pharm!D1614</f>
        <v>147</v>
      </c>
      <c r="F1630" s="3">
        <f>Pharm!E1614</f>
        <v>16</v>
      </c>
      <c r="G1630" s="3">
        <f>Pharm!F1614</f>
        <v>1</v>
      </c>
    </row>
    <row r="1631" spans="2:7" ht="15" customHeight="1" x14ac:dyDescent="0.25">
      <c r="B1631" s="3">
        <f>Pharm!A1615</f>
        <v>80208</v>
      </c>
      <c r="C1631" s="3">
        <f>Pharm!B1615</f>
        <v>40603.816215097555</v>
      </c>
      <c r="D1631" s="3">
        <f>Pharm!C1615</f>
        <v>1039</v>
      </c>
      <c r="E1631" s="3">
        <f>Pharm!D1615</f>
        <v>160</v>
      </c>
      <c r="F1631" s="3">
        <f>Pharm!E1615</f>
        <v>4</v>
      </c>
      <c r="G1631" s="3">
        <f>Pharm!F1615</f>
        <v>1</v>
      </c>
    </row>
    <row r="1632" spans="2:7" ht="15" customHeight="1" x14ac:dyDescent="0.25">
      <c r="B1632" s="3">
        <f>Pharm!A1616</f>
        <v>80257</v>
      </c>
      <c r="C1632" s="3">
        <f>Pharm!B1616</f>
        <v>40604.029250053798</v>
      </c>
      <c r="D1632" s="3">
        <f>Pharm!C1616</f>
        <v>1074</v>
      </c>
      <c r="E1632" s="3">
        <f>Pharm!D1616</f>
        <v>167</v>
      </c>
      <c r="F1632" s="3">
        <f>Pharm!E1616</f>
        <v>25</v>
      </c>
      <c r="G1632" s="3">
        <f>Pharm!F1616</f>
        <v>1</v>
      </c>
    </row>
    <row r="1633" spans="2:7" ht="15" customHeight="1" x14ac:dyDescent="0.25">
      <c r="B1633" s="3">
        <f>Pharm!A1617</f>
        <v>80328</v>
      </c>
      <c r="C1633" s="3">
        <f>Pharm!B1617</f>
        <v>40604.146690294037</v>
      </c>
      <c r="D1633" s="3">
        <f>Pharm!C1617</f>
        <v>1050</v>
      </c>
      <c r="E1633" s="3">
        <f>Pharm!D1617</f>
        <v>169</v>
      </c>
      <c r="F1633" s="3">
        <f>Pharm!E1617</f>
        <v>22</v>
      </c>
      <c r="G1633" s="3">
        <f>Pharm!F1617</f>
        <v>4</v>
      </c>
    </row>
    <row r="1634" spans="2:7" ht="15" customHeight="1" x14ac:dyDescent="0.25">
      <c r="B1634" s="3">
        <f>Pharm!A1618</f>
        <v>80371</v>
      </c>
      <c r="C1634" s="3">
        <f>Pharm!B1618</f>
        <v>40604.207027000753</v>
      </c>
      <c r="D1634" s="3">
        <f>Pharm!C1618</f>
        <v>1126</v>
      </c>
      <c r="E1634" s="3">
        <f>Pharm!D1618</f>
        <v>177</v>
      </c>
      <c r="F1634" s="3">
        <f>Pharm!E1618</f>
        <v>13</v>
      </c>
      <c r="G1634" s="3">
        <f>Pharm!F1618</f>
        <v>1</v>
      </c>
    </row>
    <row r="1635" spans="2:7" ht="15" customHeight="1" x14ac:dyDescent="0.25">
      <c r="B1635" s="3">
        <f>Pharm!A1619</f>
        <v>80410</v>
      </c>
      <c r="C1635" s="3">
        <f>Pharm!B1619</f>
        <v>40604.323474504112</v>
      </c>
      <c r="D1635" s="3">
        <f>Pharm!C1619</f>
        <v>1089</v>
      </c>
      <c r="E1635" s="3">
        <f>Pharm!D1619</f>
        <v>183</v>
      </c>
      <c r="F1635" s="3">
        <f>Pharm!E1619</f>
        <v>19</v>
      </c>
      <c r="G1635" s="3">
        <f>Pharm!F1619</f>
        <v>3</v>
      </c>
    </row>
    <row r="1636" spans="2:7" ht="15" customHeight="1" x14ac:dyDescent="0.25">
      <c r="B1636" s="3">
        <f>Pharm!A1620</f>
        <v>80429</v>
      </c>
      <c r="C1636" s="3">
        <f>Pharm!B1620</f>
        <v>40604.361658765927</v>
      </c>
      <c r="D1636" s="3">
        <f>Pharm!C1620</f>
        <v>1046</v>
      </c>
      <c r="E1636" s="3">
        <f>Pharm!D1620</f>
        <v>144</v>
      </c>
      <c r="F1636" s="3">
        <f>Pharm!E1620</f>
        <v>4</v>
      </c>
      <c r="G1636" s="3">
        <f>Pharm!F1620</f>
        <v>1</v>
      </c>
    </row>
    <row r="1637" spans="2:7" ht="15" customHeight="1" x14ac:dyDescent="0.25">
      <c r="B1637" s="3">
        <f>Pharm!A1621</f>
        <v>80505</v>
      </c>
      <c r="C1637" s="3">
        <f>Pharm!B1621</f>
        <v>40604.722732132803</v>
      </c>
      <c r="D1637" s="3">
        <f>Pharm!C1621</f>
        <v>1060</v>
      </c>
      <c r="E1637" s="3">
        <f>Pharm!D1621</f>
        <v>130</v>
      </c>
      <c r="F1637" s="3">
        <f>Pharm!E1621</f>
        <v>13</v>
      </c>
      <c r="G1637" s="3">
        <f>Pharm!F1621</f>
        <v>3</v>
      </c>
    </row>
    <row r="1638" spans="2:7" ht="15" customHeight="1" x14ac:dyDescent="0.25">
      <c r="B1638" s="3">
        <f>Pharm!A1622</f>
        <v>80599</v>
      </c>
      <c r="C1638" s="3">
        <f>Pharm!B1622</f>
        <v>40605.227929974928</v>
      </c>
      <c r="D1638" s="3">
        <f>Pharm!C1622</f>
        <v>1031</v>
      </c>
      <c r="E1638" s="3">
        <f>Pharm!D1622</f>
        <v>185</v>
      </c>
      <c r="F1638" s="3">
        <f>Pharm!E1622</f>
        <v>1</v>
      </c>
      <c r="G1638" s="3">
        <f>Pharm!F1622</f>
        <v>2</v>
      </c>
    </row>
    <row r="1639" spans="2:7" ht="15" customHeight="1" x14ac:dyDescent="0.25">
      <c r="B1639" s="3">
        <f>Pharm!A1623</f>
        <v>80681</v>
      </c>
      <c r="C1639" s="3">
        <f>Pharm!B1623</f>
        <v>40605.420727260207</v>
      </c>
      <c r="D1639" s="3">
        <f>Pharm!C1623</f>
        <v>1024</v>
      </c>
      <c r="E1639" s="3">
        <f>Pharm!D1623</f>
        <v>186</v>
      </c>
      <c r="F1639" s="3">
        <f>Pharm!E1623</f>
        <v>5</v>
      </c>
      <c r="G1639" s="3">
        <f>Pharm!F1623</f>
        <v>3</v>
      </c>
    </row>
    <row r="1640" spans="2:7" ht="15" customHeight="1" x14ac:dyDescent="0.25">
      <c r="B1640" s="3">
        <f>Pharm!A1624</f>
        <v>80742</v>
      </c>
      <c r="C1640" s="3">
        <f>Pharm!B1624</f>
        <v>40605.680762465076</v>
      </c>
      <c r="D1640" s="3">
        <f>Pharm!C1624</f>
        <v>1015</v>
      </c>
      <c r="E1640" s="3">
        <f>Pharm!D1624</f>
        <v>171</v>
      </c>
      <c r="F1640" s="3">
        <f>Pharm!E1624</f>
        <v>21</v>
      </c>
      <c r="G1640" s="3">
        <f>Pharm!F1624</f>
        <v>3</v>
      </c>
    </row>
    <row r="1641" spans="2:7" ht="15" customHeight="1" x14ac:dyDescent="0.25">
      <c r="B1641" s="3">
        <f>Pharm!A1625</f>
        <v>80835</v>
      </c>
      <c r="C1641" s="3">
        <f>Pharm!B1625</f>
        <v>40606.120197497861</v>
      </c>
      <c r="D1641" s="3">
        <f>Pharm!C1625</f>
        <v>1046</v>
      </c>
      <c r="E1641" s="3">
        <f>Pharm!D1625</f>
        <v>130</v>
      </c>
      <c r="F1641" s="3">
        <f>Pharm!E1625</f>
        <v>3</v>
      </c>
      <c r="G1641" s="3">
        <f>Pharm!F1625</f>
        <v>4</v>
      </c>
    </row>
    <row r="1642" spans="2:7" ht="15" customHeight="1" x14ac:dyDescent="0.25">
      <c r="B1642" s="3">
        <f>Pharm!A1626</f>
        <v>80887</v>
      </c>
      <c r="C1642" s="3">
        <f>Pharm!B1626</f>
        <v>40606.149701557275</v>
      </c>
      <c r="D1642" s="3">
        <f>Pharm!C1626</f>
        <v>1066</v>
      </c>
      <c r="E1642" s="3">
        <f>Pharm!D1626</f>
        <v>153</v>
      </c>
      <c r="F1642" s="3">
        <f>Pharm!E1626</f>
        <v>24</v>
      </c>
      <c r="G1642" s="3">
        <f>Pharm!F1626</f>
        <v>1</v>
      </c>
    </row>
    <row r="1643" spans="2:7" ht="15" customHeight="1" x14ac:dyDescent="0.25">
      <c r="B1643" s="3">
        <f>Pharm!A1627</f>
        <v>80958</v>
      </c>
      <c r="C1643" s="3">
        <f>Pharm!B1627</f>
        <v>40606.284046944551</v>
      </c>
      <c r="D1643" s="3">
        <f>Pharm!C1627</f>
        <v>1102</v>
      </c>
      <c r="E1643" s="3">
        <f>Pharm!D1627</f>
        <v>160</v>
      </c>
      <c r="F1643" s="3">
        <f>Pharm!E1627</f>
        <v>30</v>
      </c>
      <c r="G1643" s="3">
        <f>Pharm!F1627</f>
        <v>1</v>
      </c>
    </row>
    <row r="1644" spans="2:7" ht="15" customHeight="1" x14ac:dyDescent="0.25">
      <c r="B1644" s="3">
        <f>Pharm!A1628</f>
        <v>80992</v>
      </c>
      <c r="C1644" s="3">
        <f>Pharm!B1628</f>
        <v>40606.503791570569</v>
      </c>
      <c r="D1644" s="3">
        <f>Pharm!C1628</f>
        <v>1003</v>
      </c>
      <c r="E1644" s="3">
        <f>Pharm!D1628</f>
        <v>173</v>
      </c>
      <c r="F1644" s="3">
        <f>Pharm!E1628</f>
        <v>15</v>
      </c>
      <c r="G1644" s="3">
        <f>Pharm!F1628</f>
        <v>1</v>
      </c>
    </row>
    <row r="1645" spans="2:7" ht="15" customHeight="1" x14ac:dyDescent="0.25">
      <c r="B1645" s="3">
        <f>Pharm!A1629</f>
        <v>81010</v>
      </c>
      <c r="C1645" s="3">
        <f>Pharm!B1629</f>
        <v>40606.578176940995</v>
      </c>
      <c r="D1645" s="3">
        <f>Pharm!C1629</f>
        <v>1023</v>
      </c>
      <c r="E1645" s="3">
        <f>Pharm!D1629</f>
        <v>155</v>
      </c>
      <c r="F1645" s="3">
        <f>Pharm!E1629</f>
        <v>29</v>
      </c>
      <c r="G1645" s="3">
        <f>Pharm!F1629</f>
        <v>3</v>
      </c>
    </row>
    <row r="1646" spans="2:7" ht="15" customHeight="1" x14ac:dyDescent="0.25">
      <c r="B1646" s="3">
        <f>Pharm!A1630</f>
        <v>81081</v>
      </c>
      <c r="C1646" s="3">
        <f>Pharm!B1630</f>
        <v>40606.747317388188</v>
      </c>
      <c r="D1646" s="3">
        <f>Pharm!C1630</f>
        <v>1023</v>
      </c>
      <c r="E1646" s="3">
        <f>Pharm!D1630</f>
        <v>191</v>
      </c>
      <c r="F1646" s="3">
        <f>Pharm!E1630</f>
        <v>10</v>
      </c>
      <c r="G1646" s="3">
        <f>Pharm!F1630</f>
        <v>2</v>
      </c>
    </row>
    <row r="1647" spans="2:7" ht="15" customHeight="1" x14ac:dyDescent="0.25">
      <c r="B1647" s="3">
        <f>Pharm!A1631</f>
        <v>81163</v>
      </c>
      <c r="C1647" s="3">
        <f>Pharm!B1631</f>
        <v>40606.823581145225</v>
      </c>
      <c r="D1647" s="3">
        <f>Pharm!C1631</f>
        <v>1080</v>
      </c>
      <c r="E1647" s="3">
        <f>Pharm!D1631</f>
        <v>181</v>
      </c>
      <c r="F1647" s="3">
        <f>Pharm!E1631</f>
        <v>26</v>
      </c>
      <c r="G1647" s="3">
        <f>Pharm!F1631</f>
        <v>4</v>
      </c>
    </row>
    <row r="1648" spans="2:7" ht="15" customHeight="1" x14ac:dyDescent="0.25">
      <c r="B1648" s="3">
        <f>Pharm!A1632</f>
        <v>81223</v>
      </c>
      <c r="C1648" s="3">
        <f>Pharm!B1632</f>
        <v>40607.159771841281</v>
      </c>
      <c r="D1648" s="3">
        <f>Pharm!C1632</f>
        <v>1105</v>
      </c>
      <c r="E1648" s="3">
        <f>Pharm!D1632</f>
        <v>148</v>
      </c>
      <c r="F1648" s="3">
        <f>Pharm!E1632</f>
        <v>16</v>
      </c>
      <c r="G1648" s="3">
        <f>Pharm!F1632</f>
        <v>2</v>
      </c>
    </row>
    <row r="1649" spans="2:7" ht="15" customHeight="1" x14ac:dyDescent="0.25">
      <c r="B1649" s="3">
        <f>Pharm!A1633</f>
        <v>81299</v>
      </c>
      <c r="C1649" s="3">
        <f>Pharm!B1633</f>
        <v>40607.613474661688</v>
      </c>
      <c r="D1649" s="3">
        <f>Pharm!C1633</f>
        <v>1005</v>
      </c>
      <c r="E1649" s="3">
        <f>Pharm!D1633</f>
        <v>181</v>
      </c>
      <c r="F1649" s="3">
        <f>Pharm!E1633</f>
        <v>7</v>
      </c>
      <c r="G1649" s="3">
        <f>Pharm!F1633</f>
        <v>4</v>
      </c>
    </row>
    <row r="1650" spans="2:7" ht="15" customHeight="1" x14ac:dyDescent="0.25">
      <c r="B1650" s="3">
        <f>Pharm!A1634</f>
        <v>81312</v>
      </c>
      <c r="C1650" s="3">
        <f>Pharm!B1634</f>
        <v>40607.689415208966</v>
      </c>
      <c r="D1650" s="3">
        <f>Pharm!C1634</f>
        <v>1097</v>
      </c>
      <c r="E1650" s="3">
        <f>Pharm!D1634</f>
        <v>189</v>
      </c>
      <c r="F1650" s="3">
        <f>Pharm!E1634</f>
        <v>1</v>
      </c>
      <c r="G1650" s="3">
        <f>Pharm!F1634</f>
        <v>4</v>
      </c>
    </row>
    <row r="1651" spans="2:7" ht="15" customHeight="1" x14ac:dyDescent="0.25">
      <c r="B1651" s="3">
        <f>Pharm!A1635</f>
        <v>81356</v>
      </c>
      <c r="C1651" s="3">
        <f>Pharm!B1635</f>
        <v>40607.927138152874</v>
      </c>
      <c r="D1651" s="3">
        <f>Pharm!C1635</f>
        <v>1122</v>
      </c>
      <c r="E1651" s="3">
        <f>Pharm!D1635</f>
        <v>143</v>
      </c>
      <c r="F1651" s="3">
        <f>Pharm!E1635</f>
        <v>2</v>
      </c>
      <c r="G1651" s="3">
        <f>Pharm!F1635</f>
        <v>1</v>
      </c>
    </row>
    <row r="1652" spans="2:7" ht="15" customHeight="1" x14ac:dyDescent="0.25">
      <c r="B1652" s="3">
        <f>Pharm!A1636</f>
        <v>81382</v>
      </c>
      <c r="C1652" s="3">
        <f>Pharm!B1636</f>
        <v>40607.93268332407</v>
      </c>
      <c r="D1652" s="3">
        <f>Pharm!C1636</f>
        <v>1124</v>
      </c>
      <c r="E1652" s="3">
        <f>Pharm!D1636</f>
        <v>143</v>
      </c>
      <c r="F1652" s="3">
        <f>Pharm!E1636</f>
        <v>22</v>
      </c>
      <c r="G1652" s="3">
        <f>Pharm!F1636</f>
        <v>3</v>
      </c>
    </row>
    <row r="1653" spans="2:7" ht="15" customHeight="1" x14ac:dyDescent="0.25">
      <c r="B1653" s="3">
        <f>Pharm!A1637</f>
        <v>81450</v>
      </c>
      <c r="C1653" s="3">
        <f>Pharm!B1637</f>
        <v>40608.393631222229</v>
      </c>
      <c r="D1653" s="3">
        <f>Pharm!C1637</f>
        <v>1149</v>
      </c>
      <c r="E1653" s="3">
        <f>Pharm!D1637</f>
        <v>140</v>
      </c>
      <c r="F1653" s="3">
        <f>Pharm!E1637</f>
        <v>25</v>
      </c>
      <c r="G1653" s="3">
        <f>Pharm!F1637</f>
        <v>3</v>
      </c>
    </row>
    <row r="1654" spans="2:7" ht="15" customHeight="1" x14ac:dyDescent="0.25">
      <c r="B1654" s="3">
        <f>Pharm!A1638</f>
        <v>81512</v>
      </c>
      <c r="C1654" s="3">
        <f>Pharm!B1638</f>
        <v>40608.761370640685</v>
      </c>
      <c r="D1654" s="3">
        <f>Pharm!C1638</f>
        <v>1011</v>
      </c>
      <c r="E1654" s="3">
        <f>Pharm!D1638</f>
        <v>146</v>
      </c>
      <c r="F1654" s="3">
        <f>Pharm!E1638</f>
        <v>5</v>
      </c>
      <c r="G1654" s="3">
        <f>Pharm!F1638</f>
        <v>2</v>
      </c>
    </row>
    <row r="1655" spans="2:7" ht="15" customHeight="1" x14ac:dyDescent="0.25">
      <c r="B1655" s="3">
        <f>Pharm!A1639</f>
        <v>81570</v>
      </c>
      <c r="C1655" s="3">
        <f>Pharm!B1639</f>
        <v>40608.992246704547</v>
      </c>
      <c r="D1655" s="3">
        <f>Pharm!C1639</f>
        <v>1044</v>
      </c>
      <c r="E1655" s="3">
        <f>Pharm!D1639</f>
        <v>133</v>
      </c>
      <c r="F1655" s="3">
        <f>Pharm!E1639</f>
        <v>6</v>
      </c>
      <c r="G1655" s="3">
        <f>Pharm!F1639</f>
        <v>2</v>
      </c>
    </row>
    <row r="1656" spans="2:7" ht="15" customHeight="1" x14ac:dyDescent="0.25">
      <c r="B1656" s="3">
        <f>Pharm!A1640</f>
        <v>81650</v>
      </c>
      <c r="C1656" s="3">
        <f>Pharm!B1640</f>
        <v>40609.217692724123</v>
      </c>
      <c r="D1656" s="3">
        <f>Pharm!C1640</f>
        <v>1016</v>
      </c>
      <c r="E1656" s="3">
        <f>Pharm!D1640</f>
        <v>155</v>
      </c>
      <c r="F1656" s="3">
        <f>Pharm!E1640</f>
        <v>8</v>
      </c>
      <c r="G1656" s="3">
        <f>Pharm!F1640</f>
        <v>1</v>
      </c>
    </row>
    <row r="1657" spans="2:7" ht="15" customHeight="1" x14ac:dyDescent="0.25">
      <c r="B1657" s="3">
        <f>Pharm!A1641</f>
        <v>81686</v>
      </c>
      <c r="C1657" s="3">
        <f>Pharm!B1641</f>
        <v>40609.437799034517</v>
      </c>
      <c r="D1657" s="3">
        <f>Pharm!C1641</f>
        <v>1022</v>
      </c>
      <c r="E1657" s="3">
        <f>Pharm!D1641</f>
        <v>186</v>
      </c>
      <c r="F1657" s="3">
        <f>Pharm!E1641</f>
        <v>13</v>
      </c>
      <c r="G1657" s="3">
        <f>Pharm!F1641</f>
        <v>1</v>
      </c>
    </row>
    <row r="1658" spans="2:7" ht="15" customHeight="1" x14ac:dyDescent="0.25">
      <c r="B1658" s="3">
        <f>Pharm!A1642</f>
        <v>81779</v>
      </c>
      <c r="C1658" s="3">
        <f>Pharm!B1642</f>
        <v>40610.053752048603</v>
      </c>
      <c r="D1658" s="3">
        <f>Pharm!C1642</f>
        <v>1105</v>
      </c>
      <c r="E1658" s="3">
        <f>Pharm!D1642</f>
        <v>172</v>
      </c>
      <c r="F1658" s="3">
        <f>Pharm!E1642</f>
        <v>18</v>
      </c>
      <c r="G1658" s="3">
        <f>Pharm!F1642</f>
        <v>1</v>
      </c>
    </row>
    <row r="1659" spans="2:7" ht="15" customHeight="1" x14ac:dyDescent="0.25">
      <c r="B1659" s="3">
        <f>Pharm!A1643</f>
        <v>81793</v>
      </c>
      <c r="C1659" s="3">
        <f>Pharm!B1643</f>
        <v>40610.125046228764</v>
      </c>
      <c r="D1659" s="3">
        <f>Pharm!C1643</f>
        <v>1100</v>
      </c>
      <c r="E1659" s="3">
        <f>Pharm!D1643</f>
        <v>135</v>
      </c>
      <c r="F1659" s="3">
        <f>Pharm!E1643</f>
        <v>20</v>
      </c>
      <c r="G1659" s="3">
        <f>Pharm!F1643</f>
        <v>4</v>
      </c>
    </row>
    <row r="1660" spans="2:7" ht="15" customHeight="1" x14ac:dyDescent="0.25">
      <c r="B1660" s="3">
        <f>Pharm!A1644</f>
        <v>81834</v>
      </c>
      <c r="C1660" s="3">
        <f>Pharm!B1644</f>
        <v>40610.359235000222</v>
      </c>
      <c r="D1660" s="3">
        <f>Pharm!C1644</f>
        <v>1026</v>
      </c>
      <c r="E1660" s="3">
        <f>Pharm!D1644</f>
        <v>150</v>
      </c>
      <c r="F1660" s="3">
        <f>Pharm!E1644</f>
        <v>7</v>
      </c>
      <c r="G1660" s="3">
        <f>Pharm!F1644</f>
        <v>3</v>
      </c>
    </row>
    <row r="1661" spans="2:7" ht="15" customHeight="1" x14ac:dyDescent="0.25">
      <c r="B1661" s="3">
        <f>Pharm!A1645</f>
        <v>81919</v>
      </c>
      <c r="C1661" s="3">
        <f>Pharm!B1645</f>
        <v>40610.751097235559</v>
      </c>
      <c r="D1661" s="3">
        <f>Pharm!C1645</f>
        <v>1140</v>
      </c>
      <c r="E1661" s="3">
        <f>Pharm!D1645</f>
        <v>137</v>
      </c>
      <c r="F1661" s="3">
        <f>Pharm!E1645</f>
        <v>19</v>
      </c>
      <c r="G1661" s="3">
        <f>Pharm!F1645</f>
        <v>2</v>
      </c>
    </row>
    <row r="1662" spans="2:7" ht="15" customHeight="1" x14ac:dyDescent="0.25">
      <c r="B1662" s="3">
        <f>Pharm!A1646</f>
        <v>81930</v>
      </c>
      <c r="C1662" s="3">
        <f>Pharm!B1646</f>
        <v>40610.761216851439</v>
      </c>
      <c r="D1662" s="3">
        <f>Pharm!C1646</f>
        <v>1057</v>
      </c>
      <c r="E1662" s="3">
        <f>Pharm!D1646</f>
        <v>167</v>
      </c>
      <c r="F1662" s="3">
        <f>Pharm!E1646</f>
        <v>12</v>
      </c>
      <c r="G1662" s="3">
        <f>Pharm!F1646</f>
        <v>4</v>
      </c>
    </row>
    <row r="1663" spans="2:7" ht="15" customHeight="1" x14ac:dyDescent="0.25">
      <c r="B1663" s="3">
        <f>Pharm!A1647</f>
        <v>82017</v>
      </c>
      <c r="C1663" s="3">
        <f>Pharm!B1647</f>
        <v>40611.361251780334</v>
      </c>
      <c r="D1663" s="3">
        <f>Pharm!C1647</f>
        <v>1055</v>
      </c>
      <c r="E1663" s="3">
        <f>Pharm!D1647</f>
        <v>179</v>
      </c>
      <c r="F1663" s="3">
        <f>Pharm!E1647</f>
        <v>29</v>
      </c>
      <c r="G1663" s="3">
        <f>Pharm!F1647</f>
        <v>4</v>
      </c>
    </row>
    <row r="1664" spans="2:7" ht="15" customHeight="1" x14ac:dyDescent="0.25">
      <c r="B1664" s="3">
        <f>Pharm!A1648</f>
        <v>82087</v>
      </c>
      <c r="C1664" s="3">
        <f>Pharm!B1648</f>
        <v>40611.82805167808</v>
      </c>
      <c r="D1664" s="3">
        <f>Pharm!C1648</f>
        <v>1095</v>
      </c>
      <c r="E1664" s="3">
        <f>Pharm!D1648</f>
        <v>152</v>
      </c>
      <c r="F1664" s="3">
        <f>Pharm!E1648</f>
        <v>30</v>
      </c>
      <c r="G1664" s="3">
        <f>Pharm!F1648</f>
        <v>3</v>
      </c>
    </row>
    <row r="1665" spans="2:7" ht="15" customHeight="1" x14ac:dyDescent="0.25">
      <c r="B1665" s="3">
        <f>Pharm!A1649</f>
        <v>82184</v>
      </c>
      <c r="C1665" s="3">
        <f>Pharm!B1649</f>
        <v>40612.364338004583</v>
      </c>
      <c r="D1665" s="3">
        <f>Pharm!C1649</f>
        <v>1077</v>
      </c>
      <c r="E1665" s="3">
        <f>Pharm!D1649</f>
        <v>186</v>
      </c>
      <c r="F1665" s="3">
        <f>Pharm!E1649</f>
        <v>30</v>
      </c>
      <c r="G1665" s="3">
        <f>Pharm!F1649</f>
        <v>4</v>
      </c>
    </row>
    <row r="1666" spans="2:7" ht="15" customHeight="1" x14ac:dyDescent="0.25">
      <c r="B1666" s="3">
        <f>Pharm!A1650</f>
        <v>82222</v>
      </c>
      <c r="C1666" s="3">
        <f>Pharm!B1650</f>
        <v>40612.378058915296</v>
      </c>
      <c r="D1666" s="3">
        <f>Pharm!C1650</f>
        <v>1026</v>
      </c>
      <c r="E1666" s="3">
        <f>Pharm!D1650</f>
        <v>162</v>
      </c>
      <c r="F1666" s="3">
        <f>Pharm!E1650</f>
        <v>24</v>
      </c>
      <c r="G1666" s="3">
        <f>Pharm!F1650</f>
        <v>4</v>
      </c>
    </row>
    <row r="1667" spans="2:7" ht="15" customHeight="1" x14ac:dyDescent="0.25">
      <c r="B1667" s="3">
        <f>Pharm!A1651</f>
        <v>82233</v>
      </c>
      <c r="C1667" s="3">
        <f>Pharm!B1651</f>
        <v>40612.402494333845</v>
      </c>
      <c r="D1667" s="3">
        <f>Pharm!C1651</f>
        <v>1098</v>
      </c>
      <c r="E1667" s="3">
        <f>Pharm!D1651</f>
        <v>171</v>
      </c>
      <c r="F1667" s="3">
        <f>Pharm!E1651</f>
        <v>12</v>
      </c>
      <c r="G1667" s="3">
        <f>Pharm!F1651</f>
        <v>4</v>
      </c>
    </row>
    <row r="1668" spans="2:7" ht="15" customHeight="1" x14ac:dyDescent="0.25">
      <c r="B1668" s="3">
        <f>Pharm!A1652</f>
        <v>82291</v>
      </c>
      <c r="C1668" s="3">
        <f>Pharm!B1652</f>
        <v>40612.738047342915</v>
      </c>
      <c r="D1668" s="3">
        <f>Pharm!C1652</f>
        <v>1108</v>
      </c>
      <c r="E1668" s="3">
        <f>Pharm!D1652</f>
        <v>191</v>
      </c>
      <c r="F1668" s="3">
        <f>Pharm!E1652</f>
        <v>6</v>
      </c>
      <c r="G1668" s="3">
        <f>Pharm!F1652</f>
        <v>4</v>
      </c>
    </row>
    <row r="1669" spans="2:7" ht="15" customHeight="1" x14ac:dyDescent="0.25">
      <c r="B1669" s="3">
        <f>Pharm!A1653</f>
        <v>82356</v>
      </c>
      <c r="C1669" s="3">
        <f>Pharm!B1653</f>
        <v>40613.133603383103</v>
      </c>
      <c r="D1669" s="3">
        <f>Pharm!C1653</f>
        <v>1082</v>
      </c>
      <c r="E1669" s="3">
        <f>Pharm!D1653</f>
        <v>182</v>
      </c>
      <c r="F1669" s="3">
        <f>Pharm!E1653</f>
        <v>4</v>
      </c>
      <c r="G1669" s="3">
        <f>Pharm!F1653</f>
        <v>4</v>
      </c>
    </row>
    <row r="1670" spans="2:7" ht="15" customHeight="1" x14ac:dyDescent="0.25">
      <c r="B1670" s="3">
        <f>Pharm!A1654</f>
        <v>82401</v>
      </c>
      <c r="C1670" s="3">
        <f>Pharm!B1654</f>
        <v>40613.240679161347</v>
      </c>
      <c r="D1670" s="3">
        <f>Pharm!C1654</f>
        <v>1117</v>
      </c>
      <c r="E1670" s="3">
        <f>Pharm!D1654</f>
        <v>165</v>
      </c>
      <c r="F1670" s="3">
        <f>Pharm!E1654</f>
        <v>16</v>
      </c>
      <c r="G1670" s="3">
        <f>Pharm!F1654</f>
        <v>2</v>
      </c>
    </row>
    <row r="1671" spans="2:7" ht="15" customHeight="1" x14ac:dyDescent="0.25">
      <c r="B1671" s="3">
        <f>Pharm!A1655</f>
        <v>82458</v>
      </c>
      <c r="C1671" s="3">
        <f>Pharm!B1655</f>
        <v>40613.592327597675</v>
      </c>
      <c r="D1671" s="3">
        <f>Pharm!C1655</f>
        <v>1011</v>
      </c>
      <c r="E1671" s="3">
        <f>Pharm!D1655</f>
        <v>156</v>
      </c>
      <c r="F1671" s="3">
        <f>Pharm!E1655</f>
        <v>30</v>
      </c>
      <c r="G1671" s="3">
        <f>Pharm!F1655</f>
        <v>2</v>
      </c>
    </row>
    <row r="1672" spans="2:7" ht="15" customHeight="1" x14ac:dyDescent="0.25">
      <c r="B1672" s="3">
        <f>Pharm!A1656</f>
        <v>82503</v>
      </c>
      <c r="C1672" s="3">
        <f>Pharm!B1656</f>
        <v>40613.668521273059</v>
      </c>
      <c r="D1672" s="3">
        <f>Pharm!C1656</f>
        <v>1075</v>
      </c>
      <c r="E1672" s="3">
        <f>Pharm!D1656</f>
        <v>170</v>
      </c>
      <c r="F1672" s="3">
        <f>Pharm!E1656</f>
        <v>3</v>
      </c>
      <c r="G1672" s="3">
        <f>Pharm!F1656</f>
        <v>1</v>
      </c>
    </row>
    <row r="1673" spans="2:7" ht="15" customHeight="1" x14ac:dyDescent="0.25">
      <c r="B1673" s="3">
        <f>Pharm!A1657</f>
        <v>82597</v>
      </c>
      <c r="C1673" s="3">
        <f>Pharm!B1657</f>
        <v>40613.874543522063</v>
      </c>
      <c r="D1673" s="3">
        <f>Pharm!C1657</f>
        <v>1067</v>
      </c>
      <c r="E1673" s="3">
        <f>Pharm!D1657</f>
        <v>175</v>
      </c>
      <c r="F1673" s="3">
        <f>Pharm!E1657</f>
        <v>6</v>
      </c>
      <c r="G1673" s="3">
        <f>Pharm!F1657</f>
        <v>3</v>
      </c>
    </row>
    <row r="1674" spans="2:7" ht="15" customHeight="1" x14ac:dyDescent="0.25">
      <c r="B1674" s="3">
        <f>Pharm!A1658</f>
        <v>82638</v>
      </c>
      <c r="C1674" s="3">
        <f>Pharm!B1658</f>
        <v>40613.876621229021</v>
      </c>
      <c r="D1674" s="3">
        <f>Pharm!C1658</f>
        <v>1144</v>
      </c>
      <c r="E1674" s="3">
        <f>Pharm!D1658</f>
        <v>137</v>
      </c>
      <c r="F1674" s="3">
        <f>Pharm!E1658</f>
        <v>13</v>
      </c>
      <c r="G1674" s="3">
        <f>Pharm!F1658</f>
        <v>2</v>
      </c>
    </row>
    <row r="1675" spans="2:7" ht="15" customHeight="1" x14ac:dyDescent="0.25">
      <c r="B1675" s="3">
        <f>Pharm!A1659</f>
        <v>82662</v>
      </c>
      <c r="C1675" s="3">
        <f>Pharm!B1659</f>
        <v>40613.980406467803</v>
      </c>
      <c r="D1675" s="3">
        <f>Pharm!C1659</f>
        <v>1070</v>
      </c>
      <c r="E1675" s="3">
        <f>Pharm!D1659</f>
        <v>131</v>
      </c>
      <c r="F1675" s="3">
        <f>Pharm!E1659</f>
        <v>29</v>
      </c>
      <c r="G1675" s="3">
        <f>Pharm!F1659</f>
        <v>1</v>
      </c>
    </row>
    <row r="1676" spans="2:7" ht="15" customHeight="1" x14ac:dyDescent="0.25">
      <c r="B1676" s="3">
        <f>Pharm!A1660</f>
        <v>82676</v>
      </c>
      <c r="C1676" s="3">
        <f>Pharm!B1660</f>
        <v>40614.009009786343</v>
      </c>
      <c r="D1676" s="3">
        <f>Pharm!C1660</f>
        <v>1034</v>
      </c>
      <c r="E1676" s="3">
        <f>Pharm!D1660</f>
        <v>191</v>
      </c>
      <c r="F1676" s="3">
        <f>Pharm!E1660</f>
        <v>26</v>
      </c>
      <c r="G1676" s="3">
        <f>Pharm!F1660</f>
        <v>4</v>
      </c>
    </row>
    <row r="1677" spans="2:7" ht="15" customHeight="1" x14ac:dyDescent="0.25">
      <c r="B1677" s="3">
        <f>Pharm!A1661</f>
        <v>82750</v>
      </c>
      <c r="C1677" s="3">
        <f>Pharm!B1661</f>
        <v>40614.070791474289</v>
      </c>
      <c r="D1677" s="3">
        <f>Pharm!C1661</f>
        <v>1022</v>
      </c>
      <c r="E1677" s="3">
        <f>Pharm!D1661</f>
        <v>154</v>
      </c>
      <c r="F1677" s="3">
        <f>Pharm!E1661</f>
        <v>23</v>
      </c>
      <c r="G1677" s="3">
        <f>Pharm!F1661</f>
        <v>1</v>
      </c>
    </row>
    <row r="1678" spans="2:7" ht="15" customHeight="1" x14ac:dyDescent="0.25">
      <c r="B1678" s="3">
        <f>Pharm!A1662</f>
        <v>82793</v>
      </c>
      <c r="C1678" s="3">
        <f>Pharm!B1662</f>
        <v>40614.09290402614</v>
      </c>
      <c r="D1678" s="3">
        <f>Pharm!C1662</f>
        <v>1125</v>
      </c>
      <c r="E1678" s="3">
        <f>Pharm!D1662</f>
        <v>180</v>
      </c>
      <c r="F1678" s="3">
        <f>Pharm!E1662</f>
        <v>11</v>
      </c>
      <c r="G1678" s="3">
        <f>Pharm!F1662</f>
        <v>2</v>
      </c>
    </row>
    <row r="1679" spans="2:7" ht="15" customHeight="1" x14ac:dyDescent="0.25">
      <c r="B1679" s="3">
        <f>Pharm!A1663</f>
        <v>82825</v>
      </c>
      <c r="C1679" s="3">
        <f>Pharm!B1663</f>
        <v>40614.109177301063</v>
      </c>
      <c r="D1679" s="3">
        <f>Pharm!C1663</f>
        <v>1069</v>
      </c>
      <c r="E1679" s="3">
        <f>Pharm!D1663</f>
        <v>161</v>
      </c>
      <c r="F1679" s="3">
        <f>Pharm!E1663</f>
        <v>11</v>
      </c>
      <c r="G1679" s="3">
        <f>Pharm!F1663</f>
        <v>1</v>
      </c>
    </row>
    <row r="1680" spans="2:7" ht="15" customHeight="1" x14ac:dyDescent="0.25">
      <c r="B1680" s="3">
        <f>Pharm!A1664</f>
        <v>82906</v>
      </c>
      <c r="C1680" s="3">
        <f>Pharm!B1664</f>
        <v>40614.403261259977</v>
      </c>
      <c r="D1680" s="3">
        <f>Pharm!C1664</f>
        <v>1139</v>
      </c>
      <c r="E1680" s="3">
        <f>Pharm!D1664</f>
        <v>159</v>
      </c>
      <c r="F1680" s="3">
        <f>Pharm!E1664</f>
        <v>18</v>
      </c>
      <c r="G1680" s="3">
        <f>Pharm!F1664</f>
        <v>2</v>
      </c>
    </row>
    <row r="1681" spans="2:7" ht="15" customHeight="1" x14ac:dyDescent="0.25">
      <c r="B1681" s="3">
        <f>Pharm!A1665</f>
        <v>82976</v>
      </c>
      <c r="C1681" s="3">
        <f>Pharm!B1665</f>
        <v>40614.793931916218</v>
      </c>
      <c r="D1681" s="3">
        <f>Pharm!C1665</f>
        <v>1112</v>
      </c>
      <c r="E1681" s="3">
        <f>Pharm!D1665</f>
        <v>135</v>
      </c>
      <c r="F1681" s="3">
        <f>Pharm!E1665</f>
        <v>22</v>
      </c>
      <c r="G1681" s="3">
        <f>Pharm!F1665</f>
        <v>3</v>
      </c>
    </row>
    <row r="1682" spans="2:7" ht="15" customHeight="1" x14ac:dyDescent="0.25">
      <c r="B1682" s="3">
        <f>Pharm!A1666</f>
        <v>82985</v>
      </c>
      <c r="C1682" s="3">
        <f>Pharm!B1666</f>
        <v>40614.797242680121</v>
      </c>
      <c r="D1682" s="3">
        <f>Pharm!C1666</f>
        <v>1058</v>
      </c>
      <c r="E1682" s="3">
        <f>Pharm!D1666</f>
        <v>154</v>
      </c>
      <c r="F1682" s="3">
        <f>Pharm!E1666</f>
        <v>3</v>
      </c>
      <c r="G1682" s="3">
        <f>Pharm!F1666</f>
        <v>1</v>
      </c>
    </row>
    <row r="1683" spans="2:7" ht="15" customHeight="1" x14ac:dyDescent="0.25">
      <c r="B1683" s="3">
        <f>Pharm!A1667</f>
        <v>83015</v>
      </c>
      <c r="C1683" s="3">
        <f>Pharm!B1667</f>
        <v>40614.826296795931</v>
      </c>
      <c r="D1683" s="3">
        <f>Pharm!C1667</f>
        <v>1106</v>
      </c>
      <c r="E1683" s="3">
        <f>Pharm!D1667</f>
        <v>166</v>
      </c>
      <c r="F1683" s="3">
        <f>Pharm!E1667</f>
        <v>26</v>
      </c>
      <c r="G1683" s="3">
        <f>Pharm!F1667</f>
        <v>3</v>
      </c>
    </row>
    <row r="1684" spans="2:7" ht="15" customHeight="1" x14ac:dyDescent="0.25">
      <c r="B1684" s="3">
        <f>Pharm!A1668</f>
        <v>83069</v>
      </c>
      <c r="C1684" s="3">
        <f>Pharm!B1668</f>
        <v>40615.210409035768</v>
      </c>
      <c r="D1684" s="3">
        <f>Pharm!C1668</f>
        <v>1020</v>
      </c>
      <c r="E1684" s="3">
        <f>Pharm!D1668</f>
        <v>148</v>
      </c>
      <c r="F1684" s="3">
        <f>Pharm!E1668</f>
        <v>1</v>
      </c>
      <c r="G1684" s="3">
        <f>Pharm!F1668</f>
        <v>1</v>
      </c>
    </row>
    <row r="1685" spans="2:7" ht="15" customHeight="1" x14ac:dyDescent="0.25">
      <c r="B1685" s="3">
        <f>Pharm!A1669</f>
        <v>83112</v>
      </c>
      <c r="C1685" s="3">
        <f>Pharm!B1669</f>
        <v>40615.4490634127</v>
      </c>
      <c r="D1685" s="3">
        <f>Pharm!C1669</f>
        <v>1058</v>
      </c>
      <c r="E1685" s="3">
        <f>Pharm!D1669</f>
        <v>140</v>
      </c>
      <c r="F1685" s="3">
        <f>Pharm!E1669</f>
        <v>27</v>
      </c>
      <c r="G1685" s="3">
        <f>Pharm!F1669</f>
        <v>2</v>
      </c>
    </row>
    <row r="1686" spans="2:7" ht="15" customHeight="1" x14ac:dyDescent="0.25">
      <c r="B1686" s="3">
        <f>Pharm!A1670</f>
        <v>83121</v>
      </c>
      <c r="C1686" s="3">
        <f>Pharm!B1670</f>
        <v>40615.492817227954</v>
      </c>
      <c r="D1686" s="3">
        <f>Pharm!C1670</f>
        <v>1127</v>
      </c>
      <c r="E1686" s="3">
        <f>Pharm!D1670</f>
        <v>149</v>
      </c>
      <c r="F1686" s="3">
        <f>Pharm!E1670</f>
        <v>26</v>
      </c>
      <c r="G1686" s="3">
        <f>Pharm!F1670</f>
        <v>2</v>
      </c>
    </row>
    <row r="1687" spans="2:7" ht="15" customHeight="1" x14ac:dyDescent="0.25">
      <c r="B1687" s="3">
        <f>Pharm!A1671</f>
        <v>83190</v>
      </c>
      <c r="C1687" s="3">
        <f>Pharm!B1671</f>
        <v>40615.895469880947</v>
      </c>
      <c r="D1687" s="3">
        <f>Pharm!C1671</f>
        <v>1059</v>
      </c>
      <c r="E1687" s="3">
        <f>Pharm!D1671</f>
        <v>143</v>
      </c>
      <c r="F1687" s="3">
        <f>Pharm!E1671</f>
        <v>7</v>
      </c>
      <c r="G1687" s="3">
        <f>Pharm!F1671</f>
        <v>2</v>
      </c>
    </row>
    <row r="1688" spans="2:7" ht="15" customHeight="1" x14ac:dyDescent="0.25">
      <c r="B1688" s="3">
        <f>Pharm!A1672</f>
        <v>83264</v>
      </c>
      <c r="C1688" s="3">
        <f>Pharm!B1672</f>
        <v>40615.942230955516</v>
      </c>
      <c r="D1688" s="3">
        <f>Pharm!C1672</f>
        <v>1125</v>
      </c>
      <c r="E1688" s="3">
        <f>Pharm!D1672</f>
        <v>138</v>
      </c>
      <c r="F1688" s="3">
        <f>Pharm!E1672</f>
        <v>16</v>
      </c>
      <c r="G1688" s="3">
        <f>Pharm!F1672</f>
        <v>4</v>
      </c>
    </row>
    <row r="1689" spans="2:7" ht="15" customHeight="1" x14ac:dyDescent="0.25">
      <c r="B1689" s="3">
        <f>Pharm!A1673</f>
        <v>83344</v>
      </c>
      <c r="C1689" s="3">
        <f>Pharm!B1673</f>
        <v>40615.945915546494</v>
      </c>
      <c r="D1689" s="3">
        <f>Pharm!C1673</f>
        <v>1128</v>
      </c>
      <c r="E1689" s="3">
        <f>Pharm!D1673</f>
        <v>171</v>
      </c>
      <c r="F1689" s="3">
        <f>Pharm!E1673</f>
        <v>14</v>
      </c>
      <c r="G1689" s="3">
        <f>Pharm!F1673</f>
        <v>3</v>
      </c>
    </row>
    <row r="1690" spans="2:7" ht="15" customHeight="1" x14ac:dyDescent="0.25">
      <c r="B1690" s="3">
        <f>Pharm!A1674</f>
        <v>83367</v>
      </c>
      <c r="C1690" s="3">
        <f>Pharm!B1674</f>
        <v>40615.952086117984</v>
      </c>
      <c r="D1690" s="3">
        <f>Pharm!C1674</f>
        <v>1096</v>
      </c>
      <c r="E1690" s="3">
        <f>Pharm!D1674</f>
        <v>135</v>
      </c>
      <c r="F1690" s="3">
        <f>Pharm!E1674</f>
        <v>14</v>
      </c>
      <c r="G1690" s="3">
        <f>Pharm!F1674</f>
        <v>1</v>
      </c>
    </row>
    <row r="1691" spans="2:7" ht="15" customHeight="1" x14ac:dyDescent="0.25">
      <c r="B1691" s="3">
        <f>Pharm!A1675</f>
        <v>83447</v>
      </c>
      <c r="C1691" s="3">
        <f>Pharm!B1675</f>
        <v>40616.362137020646</v>
      </c>
      <c r="D1691" s="3">
        <f>Pharm!C1675</f>
        <v>1055</v>
      </c>
      <c r="E1691" s="3">
        <f>Pharm!D1675</f>
        <v>183</v>
      </c>
      <c r="F1691" s="3">
        <f>Pharm!E1675</f>
        <v>25</v>
      </c>
      <c r="G1691" s="3">
        <f>Pharm!F1675</f>
        <v>2</v>
      </c>
    </row>
    <row r="1692" spans="2:7" ht="15" customHeight="1" x14ac:dyDescent="0.25">
      <c r="B1692" s="3">
        <f>Pharm!A1676</f>
        <v>83477</v>
      </c>
      <c r="C1692" s="3">
        <f>Pharm!B1676</f>
        <v>40616.371896531484</v>
      </c>
      <c r="D1692" s="3">
        <f>Pharm!C1676</f>
        <v>1010</v>
      </c>
      <c r="E1692" s="3">
        <f>Pharm!D1676</f>
        <v>162</v>
      </c>
      <c r="F1692" s="3">
        <f>Pharm!E1676</f>
        <v>11</v>
      </c>
      <c r="G1692" s="3">
        <f>Pharm!F1676</f>
        <v>4</v>
      </c>
    </row>
    <row r="1693" spans="2:7" ht="15" customHeight="1" x14ac:dyDescent="0.25">
      <c r="B1693" s="3">
        <f>Pharm!A1677</f>
        <v>83564</v>
      </c>
      <c r="C1693" s="3">
        <f>Pharm!B1677</f>
        <v>40616.910423298599</v>
      </c>
      <c r="D1693" s="3">
        <f>Pharm!C1677</f>
        <v>1143</v>
      </c>
      <c r="E1693" s="3">
        <f>Pharm!D1677</f>
        <v>160</v>
      </c>
      <c r="F1693" s="3">
        <f>Pharm!E1677</f>
        <v>2</v>
      </c>
      <c r="G1693" s="3">
        <f>Pharm!F1677</f>
        <v>2</v>
      </c>
    </row>
    <row r="1694" spans="2:7" ht="15" customHeight="1" x14ac:dyDescent="0.25">
      <c r="B1694" s="3">
        <f>Pharm!A1678</f>
        <v>83638</v>
      </c>
      <c r="C1694" s="3">
        <f>Pharm!B1678</f>
        <v>40617.124390589743</v>
      </c>
      <c r="D1694" s="3">
        <f>Pharm!C1678</f>
        <v>1035</v>
      </c>
      <c r="E1694" s="3">
        <f>Pharm!D1678</f>
        <v>167</v>
      </c>
      <c r="F1694" s="3">
        <f>Pharm!E1678</f>
        <v>10</v>
      </c>
      <c r="G1694" s="3">
        <f>Pharm!F1678</f>
        <v>2</v>
      </c>
    </row>
    <row r="1695" spans="2:7" ht="15" customHeight="1" x14ac:dyDescent="0.25">
      <c r="B1695" s="3">
        <f>Pharm!A1679</f>
        <v>83720</v>
      </c>
      <c r="C1695" s="3">
        <f>Pharm!B1679</f>
        <v>40617.584383908943</v>
      </c>
      <c r="D1695" s="3">
        <f>Pharm!C1679</f>
        <v>1117</v>
      </c>
      <c r="E1695" s="3">
        <f>Pharm!D1679</f>
        <v>171</v>
      </c>
      <c r="F1695" s="3">
        <f>Pharm!E1679</f>
        <v>12</v>
      </c>
      <c r="G1695" s="3">
        <f>Pharm!F1679</f>
        <v>3</v>
      </c>
    </row>
    <row r="1696" spans="2:7" ht="15" customHeight="1" x14ac:dyDescent="0.25">
      <c r="B1696" s="3">
        <f>Pharm!A1680</f>
        <v>83733</v>
      </c>
      <c r="C1696" s="3">
        <f>Pharm!B1680</f>
        <v>40617.658814187482</v>
      </c>
      <c r="D1696" s="3">
        <f>Pharm!C1680</f>
        <v>1092</v>
      </c>
      <c r="E1696" s="3">
        <f>Pharm!D1680</f>
        <v>172</v>
      </c>
      <c r="F1696" s="3">
        <f>Pharm!E1680</f>
        <v>12</v>
      </c>
      <c r="G1696" s="3">
        <f>Pharm!F1680</f>
        <v>4</v>
      </c>
    </row>
    <row r="1697" spans="2:7" ht="15" customHeight="1" x14ac:dyDescent="0.25">
      <c r="B1697" s="3">
        <f>Pharm!A1681</f>
        <v>83790</v>
      </c>
      <c r="C1697" s="3">
        <f>Pharm!B1681</f>
        <v>40617.682350502779</v>
      </c>
      <c r="D1697" s="3">
        <f>Pharm!C1681</f>
        <v>1048</v>
      </c>
      <c r="E1697" s="3">
        <f>Pharm!D1681</f>
        <v>166</v>
      </c>
      <c r="F1697" s="3">
        <f>Pharm!E1681</f>
        <v>15</v>
      </c>
      <c r="G1697" s="3">
        <f>Pharm!F1681</f>
        <v>4</v>
      </c>
    </row>
    <row r="1698" spans="2:7" ht="15" customHeight="1" x14ac:dyDescent="0.25">
      <c r="B1698" s="3">
        <f>Pharm!A1682</f>
        <v>83878</v>
      </c>
      <c r="C1698" s="3">
        <f>Pharm!B1682</f>
        <v>40617.928865388305</v>
      </c>
      <c r="D1698" s="3">
        <f>Pharm!C1682</f>
        <v>1016</v>
      </c>
      <c r="E1698" s="3">
        <f>Pharm!D1682</f>
        <v>149</v>
      </c>
      <c r="F1698" s="3">
        <f>Pharm!E1682</f>
        <v>2</v>
      </c>
      <c r="G1698" s="3">
        <f>Pharm!F1682</f>
        <v>2</v>
      </c>
    </row>
    <row r="1699" spans="2:7" ht="15" customHeight="1" x14ac:dyDescent="0.25">
      <c r="B1699" s="3">
        <f>Pharm!A1683</f>
        <v>83926</v>
      </c>
      <c r="C1699" s="3">
        <f>Pharm!B1683</f>
        <v>40617.954793839112</v>
      </c>
      <c r="D1699" s="3">
        <f>Pharm!C1683</f>
        <v>1132</v>
      </c>
      <c r="E1699" s="3">
        <f>Pharm!D1683</f>
        <v>174</v>
      </c>
      <c r="F1699" s="3">
        <f>Pharm!E1683</f>
        <v>10</v>
      </c>
      <c r="G1699" s="3">
        <f>Pharm!F1683</f>
        <v>4</v>
      </c>
    </row>
    <row r="1700" spans="2:7" ht="15" customHeight="1" x14ac:dyDescent="0.25">
      <c r="B1700" s="3">
        <f>Pharm!A1684</f>
        <v>83945</v>
      </c>
      <c r="C1700" s="3">
        <f>Pharm!B1684</f>
        <v>40617.985630653508</v>
      </c>
      <c r="D1700" s="3">
        <f>Pharm!C1684</f>
        <v>1012</v>
      </c>
      <c r="E1700" s="3">
        <f>Pharm!D1684</f>
        <v>149</v>
      </c>
      <c r="F1700" s="3">
        <f>Pharm!E1684</f>
        <v>25</v>
      </c>
      <c r="G1700" s="3">
        <f>Pharm!F1684</f>
        <v>1</v>
      </c>
    </row>
    <row r="1701" spans="2:7" ht="15" customHeight="1" x14ac:dyDescent="0.25">
      <c r="B1701" s="3">
        <f>Pharm!A1685</f>
        <v>84007</v>
      </c>
      <c r="C1701" s="3">
        <f>Pharm!B1685</f>
        <v>40618.088440210784</v>
      </c>
      <c r="D1701" s="3">
        <f>Pharm!C1685</f>
        <v>1113</v>
      </c>
      <c r="E1701" s="3">
        <f>Pharm!D1685</f>
        <v>149</v>
      </c>
      <c r="F1701" s="3">
        <f>Pharm!E1685</f>
        <v>28</v>
      </c>
      <c r="G1701" s="3">
        <f>Pharm!F1685</f>
        <v>4</v>
      </c>
    </row>
    <row r="1702" spans="2:7" ht="15" customHeight="1" x14ac:dyDescent="0.25">
      <c r="B1702" s="3">
        <f>Pharm!A1686</f>
        <v>84015</v>
      </c>
      <c r="C1702" s="3">
        <f>Pharm!B1686</f>
        <v>40618.134060197095</v>
      </c>
      <c r="D1702" s="3">
        <f>Pharm!C1686</f>
        <v>1142</v>
      </c>
      <c r="E1702" s="3">
        <f>Pharm!D1686</f>
        <v>165</v>
      </c>
      <c r="F1702" s="3">
        <f>Pharm!E1686</f>
        <v>5</v>
      </c>
      <c r="G1702" s="3">
        <f>Pharm!F1686</f>
        <v>1</v>
      </c>
    </row>
    <row r="1703" spans="2:7" ht="15" customHeight="1" x14ac:dyDescent="0.25">
      <c r="B1703" s="3">
        <f>Pharm!A1687</f>
        <v>84066</v>
      </c>
      <c r="C1703" s="3">
        <f>Pharm!B1687</f>
        <v>40618.47456312985</v>
      </c>
      <c r="D1703" s="3">
        <f>Pharm!C1687</f>
        <v>1120</v>
      </c>
      <c r="E1703" s="3">
        <f>Pharm!D1687</f>
        <v>148</v>
      </c>
      <c r="F1703" s="3">
        <f>Pharm!E1687</f>
        <v>10</v>
      </c>
      <c r="G1703" s="3">
        <f>Pharm!F1687</f>
        <v>3</v>
      </c>
    </row>
    <row r="1704" spans="2:7" ht="15" customHeight="1" x14ac:dyDescent="0.25">
      <c r="B1704" s="3">
        <f>Pharm!A1688</f>
        <v>84137</v>
      </c>
      <c r="C1704" s="3">
        <f>Pharm!B1688</f>
        <v>40618.981098923316</v>
      </c>
      <c r="D1704" s="3">
        <f>Pharm!C1688</f>
        <v>1146</v>
      </c>
      <c r="E1704" s="3">
        <f>Pharm!D1688</f>
        <v>179</v>
      </c>
      <c r="F1704" s="3">
        <f>Pharm!E1688</f>
        <v>3</v>
      </c>
      <c r="G1704" s="3">
        <f>Pharm!F1688</f>
        <v>3</v>
      </c>
    </row>
    <row r="1705" spans="2:7" ht="15" customHeight="1" x14ac:dyDescent="0.25">
      <c r="B1705" s="3">
        <f>Pharm!A1689</f>
        <v>84172</v>
      </c>
      <c r="C1705" s="3">
        <f>Pharm!B1689</f>
        <v>40618.990871907532</v>
      </c>
      <c r="D1705" s="3">
        <f>Pharm!C1689</f>
        <v>1096</v>
      </c>
      <c r="E1705" s="3">
        <f>Pharm!D1689</f>
        <v>148</v>
      </c>
      <c r="F1705" s="3">
        <f>Pharm!E1689</f>
        <v>6</v>
      </c>
      <c r="G1705" s="3">
        <f>Pharm!F1689</f>
        <v>4</v>
      </c>
    </row>
    <row r="1706" spans="2:7" ht="15" customHeight="1" x14ac:dyDescent="0.25">
      <c r="B1706" s="3">
        <f>Pharm!A1690</f>
        <v>84217</v>
      </c>
      <c r="C1706" s="3">
        <f>Pharm!B1690</f>
        <v>40619.132973973305</v>
      </c>
      <c r="D1706" s="3">
        <f>Pharm!C1690</f>
        <v>1005</v>
      </c>
      <c r="E1706" s="3">
        <f>Pharm!D1690</f>
        <v>157</v>
      </c>
      <c r="F1706" s="3">
        <f>Pharm!E1690</f>
        <v>13</v>
      </c>
      <c r="G1706" s="3">
        <f>Pharm!F1690</f>
        <v>1</v>
      </c>
    </row>
    <row r="1707" spans="2:7" ht="15" customHeight="1" x14ac:dyDescent="0.25">
      <c r="B1707" s="3">
        <f>Pharm!A1691</f>
        <v>84233</v>
      </c>
      <c r="C1707" s="3">
        <f>Pharm!B1691</f>
        <v>40619.17021168767</v>
      </c>
      <c r="D1707" s="3">
        <f>Pharm!C1691</f>
        <v>1085</v>
      </c>
      <c r="E1707" s="3">
        <f>Pharm!D1691</f>
        <v>159</v>
      </c>
      <c r="F1707" s="3">
        <f>Pharm!E1691</f>
        <v>15</v>
      </c>
      <c r="G1707" s="3">
        <f>Pharm!F1691</f>
        <v>2</v>
      </c>
    </row>
    <row r="1708" spans="2:7" ht="15" customHeight="1" x14ac:dyDescent="0.25">
      <c r="B1708" s="3">
        <f>Pharm!A1692</f>
        <v>84248</v>
      </c>
      <c r="C1708" s="3">
        <f>Pharm!B1692</f>
        <v>40619.216119374178</v>
      </c>
      <c r="D1708" s="3">
        <f>Pharm!C1692</f>
        <v>1108</v>
      </c>
      <c r="E1708" s="3">
        <f>Pharm!D1692</f>
        <v>142</v>
      </c>
      <c r="F1708" s="3">
        <f>Pharm!E1692</f>
        <v>2</v>
      </c>
      <c r="G1708" s="3">
        <f>Pharm!F1692</f>
        <v>1</v>
      </c>
    </row>
    <row r="1709" spans="2:7" ht="15" customHeight="1" x14ac:dyDescent="0.25">
      <c r="B1709" s="3">
        <f>Pharm!A1693</f>
        <v>84289</v>
      </c>
      <c r="C1709" s="3">
        <f>Pharm!B1693</f>
        <v>40619.409170340041</v>
      </c>
      <c r="D1709" s="3">
        <f>Pharm!C1693</f>
        <v>1119</v>
      </c>
      <c r="E1709" s="3">
        <f>Pharm!D1693</f>
        <v>139</v>
      </c>
      <c r="F1709" s="3">
        <f>Pharm!E1693</f>
        <v>15</v>
      </c>
      <c r="G1709" s="3">
        <f>Pharm!F1693</f>
        <v>1</v>
      </c>
    </row>
    <row r="1710" spans="2:7" ht="15" customHeight="1" x14ac:dyDescent="0.25">
      <c r="B1710" s="3">
        <f>Pharm!A1694</f>
        <v>84303</v>
      </c>
      <c r="C1710" s="3">
        <f>Pharm!B1694</f>
        <v>40619.464711481181</v>
      </c>
      <c r="D1710" s="3">
        <f>Pharm!C1694</f>
        <v>1075</v>
      </c>
      <c r="E1710" s="3">
        <f>Pharm!D1694</f>
        <v>138</v>
      </c>
      <c r="F1710" s="3">
        <f>Pharm!E1694</f>
        <v>11</v>
      </c>
      <c r="G1710" s="3">
        <f>Pharm!F1694</f>
        <v>3</v>
      </c>
    </row>
    <row r="1711" spans="2:7" ht="15" customHeight="1" x14ac:dyDescent="0.25">
      <c r="B1711" s="3">
        <f>Pharm!A1695</f>
        <v>84352</v>
      </c>
      <c r="C1711" s="3">
        <f>Pharm!B1695</f>
        <v>40619.517366256179</v>
      </c>
      <c r="D1711" s="3">
        <f>Pharm!C1695</f>
        <v>1095</v>
      </c>
      <c r="E1711" s="3">
        <f>Pharm!D1695</f>
        <v>169</v>
      </c>
      <c r="F1711" s="3">
        <f>Pharm!E1695</f>
        <v>15</v>
      </c>
      <c r="G1711" s="3">
        <f>Pharm!F1695</f>
        <v>2</v>
      </c>
    </row>
    <row r="1712" spans="2:7" ht="15" customHeight="1" x14ac:dyDescent="0.25">
      <c r="B1712" s="3">
        <f>Pharm!A1696</f>
        <v>84411</v>
      </c>
      <c r="C1712" s="3">
        <f>Pharm!B1696</f>
        <v>40619.782047488246</v>
      </c>
      <c r="D1712" s="3">
        <f>Pharm!C1696</f>
        <v>1118</v>
      </c>
      <c r="E1712" s="3">
        <f>Pharm!D1696</f>
        <v>154</v>
      </c>
      <c r="F1712" s="3">
        <f>Pharm!E1696</f>
        <v>5</v>
      </c>
      <c r="G1712" s="3">
        <f>Pharm!F1696</f>
        <v>2</v>
      </c>
    </row>
    <row r="1713" spans="2:7" ht="15" customHeight="1" x14ac:dyDescent="0.25">
      <c r="B1713" s="3">
        <f>Pharm!A1697</f>
        <v>84471</v>
      </c>
      <c r="C1713" s="3">
        <f>Pharm!B1697</f>
        <v>40619.90482115552</v>
      </c>
      <c r="D1713" s="3">
        <f>Pharm!C1697</f>
        <v>1080</v>
      </c>
      <c r="E1713" s="3">
        <f>Pharm!D1697</f>
        <v>163</v>
      </c>
      <c r="F1713" s="3">
        <f>Pharm!E1697</f>
        <v>20</v>
      </c>
      <c r="G1713" s="3">
        <f>Pharm!F1697</f>
        <v>3</v>
      </c>
    </row>
    <row r="1714" spans="2:7" ht="15" customHeight="1" x14ac:dyDescent="0.25">
      <c r="B1714" s="3">
        <f>Pharm!A1698</f>
        <v>84567</v>
      </c>
      <c r="C1714" s="3">
        <f>Pharm!B1698</f>
        <v>40620.198811765898</v>
      </c>
      <c r="D1714" s="3">
        <f>Pharm!C1698</f>
        <v>1051</v>
      </c>
      <c r="E1714" s="3">
        <f>Pharm!D1698</f>
        <v>131</v>
      </c>
      <c r="F1714" s="3">
        <f>Pharm!E1698</f>
        <v>23</v>
      </c>
      <c r="G1714" s="3">
        <f>Pharm!F1698</f>
        <v>3</v>
      </c>
    </row>
    <row r="1715" spans="2:7" ht="15" customHeight="1" x14ac:dyDescent="0.25">
      <c r="B1715" s="3">
        <f>Pharm!A1699</f>
        <v>84659</v>
      </c>
      <c r="C1715" s="3">
        <f>Pharm!B1699</f>
        <v>40620.50956613115</v>
      </c>
      <c r="D1715" s="3">
        <f>Pharm!C1699</f>
        <v>1041</v>
      </c>
      <c r="E1715" s="3">
        <f>Pharm!D1699</f>
        <v>173</v>
      </c>
      <c r="F1715" s="3">
        <f>Pharm!E1699</f>
        <v>21</v>
      </c>
      <c r="G1715" s="3">
        <f>Pharm!F1699</f>
        <v>2</v>
      </c>
    </row>
    <row r="1716" spans="2:7" ht="15" customHeight="1" x14ac:dyDescent="0.25">
      <c r="B1716" s="3">
        <f>Pharm!A1700</f>
        <v>84735</v>
      </c>
      <c r="C1716" s="3">
        <f>Pharm!B1700</f>
        <v>40620.908801258294</v>
      </c>
      <c r="D1716" s="3">
        <f>Pharm!C1700</f>
        <v>1068</v>
      </c>
      <c r="E1716" s="3">
        <f>Pharm!D1700</f>
        <v>149</v>
      </c>
      <c r="F1716" s="3">
        <f>Pharm!E1700</f>
        <v>22</v>
      </c>
      <c r="G1716" s="3">
        <f>Pharm!F1700</f>
        <v>4</v>
      </c>
    </row>
    <row r="1717" spans="2:7" ht="15" customHeight="1" x14ac:dyDescent="0.25">
      <c r="B1717" s="3">
        <f>Pharm!A1701</f>
        <v>84776</v>
      </c>
      <c r="C1717" s="3">
        <f>Pharm!B1701</f>
        <v>40621.033648336925</v>
      </c>
      <c r="D1717" s="3">
        <f>Pharm!C1701</f>
        <v>1135</v>
      </c>
      <c r="E1717" s="3">
        <f>Pharm!D1701</f>
        <v>160</v>
      </c>
      <c r="F1717" s="3">
        <f>Pharm!E1701</f>
        <v>14</v>
      </c>
      <c r="G1717" s="3">
        <f>Pharm!F1701</f>
        <v>2</v>
      </c>
    </row>
    <row r="1718" spans="2:7" ht="15" customHeight="1" x14ac:dyDescent="0.25">
      <c r="B1718" s="3">
        <f>Pharm!A1702</f>
        <v>84851</v>
      </c>
      <c r="C1718" s="3">
        <f>Pharm!B1702</f>
        <v>40621.191638199576</v>
      </c>
      <c r="D1718" s="3">
        <f>Pharm!C1702</f>
        <v>1122</v>
      </c>
      <c r="E1718" s="3">
        <f>Pharm!D1702</f>
        <v>133</v>
      </c>
      <c r="F1718" s="3">
        <f>Pharm!E1702</f>
        <v>19</v>
      </c>
      <c r="G1718" s="3">
        <f>Pharm!F1702</f>
        <v>4</v>
      </c>
    </row>
    <row r="1719" spans="2:7" ht="15" customHeight="1" x14ac:dyDescent="0.25">
      <c r="B1719" s="3">
        <f>Pharm!A1703</f>
        <v>84887</v>
      </c>
      <c r="C1719" s="3">
        <f>Pharm!B1703</f>
        <v>40621.352225945819</v>
      </c>
      <c r="D1719" s="3">
        <f>Pharm!C1703</f>
        <v>1004</v>
      </c>
      <c r="E1719" s="3">
        <f>Pharm!D1703</f>
        <v>183</v>
      </c>
      <c r="F1719" s="3">
        <f>Pharm!E1703</f>
        <v>12</v>
      </c>
      <c r="G1719" s="3">
        <f>Pharm!F1703</f>
        <v>2</v>
      </c>
    </row>
    <row r="1720" spans="2:7" ht="15" customHeight="1" x14ac:dyDescent="0.25">
      <c r="B1720" s="3">
        <f>Pharm!A1704</f>
        <v>84889</v>
      </c>
      <c r="C1720" s="3">
        <f>Pharm!B1704</f>
        <v>40621.352407909777</v>
      </c>
      <c r="D1720" s="3">
        <f>Pharm!C1704</f>
        <v>1133</v>
      </c>
      <c r="E1720" s="3">
        <f>Pharm!D1704</f>
        <v>147</v>
      </c>
      <c r="F1720" s="3">
        <f>Pharm!E1704</f>
        <v>30</v>
      </c>
      <c r="G1720" s="3">
        <f>Pharm!F1704</f>
        <v>3</v>
      </c>
    </row>
    <row r="1721" spans="2:7" ht="15" customHeight="1" x14ac:dyDescent="0.25">
      <c r="B1721" s="3">
        <f>Pharm!A1705</f>
        <v>84987</v>
      </c>
      <c r="C1721" s="3">
        <f>Pharm!B1705</f>
        <v>40621.905903866318</v>
      </c>
      <c r="D1721" s="3">
        <f>Pharm!C1705</f>
        <v>1008</v>
      </c>
      <c r="E1721" s="3">
        <f>Pharm!D1705</f>
        <v>143</v>
      </c>
      <c r="F1721" s="3">
        <f>Pharm!E1705</f>
        <v>2</v>
      </c>
      <c r="G1721" s="3">
        <f>Pharm!F1705</f>
        <v>3</v>
      </c>
    </row>
    <row r="1722" spans="2:7" ht="15" customHeight="1" x14ac:dyDescent="0.25">
      <c r="B1722" s="3">
        <f>Pharm!A1706</f>
        <v>85035</v>
      </c>
      <c r="C1722" s="3">
        <f>Pharm!B1706</f>
        <v>40622.043039823846</v>
      </c>
      <c r="D1722" s="3">
        <f>Pharm!C1706</f>
        <v>1114</v>
      </c>
      <c r="E1722" s="3">
        <f>Pharm!D1706</f>
        <v>175</v>
      </c>
      <c r="F1722" s="3">
        <f>Pharm!E1706</f>
        <v>25</v>
      </c>
      <c r="G1722" s="3">
        <f>Pharm!F1706</f>
        <v>1</v>
      </c>
    </row>
    <row r="1723" spans="2:7" ht="15" customHeight="1" x14ac:dyDescent="0.25">
      <c r="B1723" s="3">
        <f>Pharm!A1707</f>
        <v>85112</v>
      </c>
      <c r="C1723" s="3">
        <f>Pharm!B1707</f>
        <v>40622.300776358468</v>
      </c>
      <c r="D1723" s="3">
        <f>Pharm!C1707</f>
        <v>1112</v>
      </c>
      <c r="E1723" s="3">
        <f>Pharm!D1707</f>
        <v>147</v>
      </c>
      <c r="F1723" s="3">
        <f>Pharm!E1707</f>
        <v>7</v>
      </c>
      <c r="G1723" s="3">
        <f>Pharm!F1707</f>
        <v>2</v>
      </c>
    </row>
    <row r="1724" spans="2:7" ht="15" customHeight="1" x14ac:dyDescent="0.25">
      <c r="B1724" s="3">
        <f>Pharm!A1708</f>
        <v>85199</v>
      </c>
      <c r="C1724" s="3">
        <f>Pharm!B1708</f>
        <v>40622.388986846629</v>
      </c>
      <c r="D1724" s="3">
        <f>Pharm!C1708</f>
        <v>1051</v>
      </c>
      <c r="E1724" s="3">
        <f>Pharm!D1708</f>
        <v>155</v>
      </c>
      <c r="F1724" s="3">
        <f>Pharm!E1708</f>
        <v>16</v>
      </c>
      <c r="G1724" s="3">
        <f>Pharm!F1708</f>
        <v>1</v>
      </c>
    </row>
    <row r="1725" spans="2:7" ht="15" customHeight="1" x14ac:dyDescent="0.25">
      <c r="B1725" s="3">
        <f>Pharm!A1709</f>
        <v>85226</v>
      </c>
      <c r="C1725" s="3">
        <f>Pharm!B1709</f>
        <v>40622.495205973515</v>
      </c>
      <c r="D1725" s="3">
        <f>Pharm!C1709</f>
        <v>1018</v>
      </c>
      <c r="E1725" s="3">
        <f>Pharm!D1709</f>
        <v>167</v>
      </c>
      <c r="F1725" s="3">
        <f>Pharm!E1709</f>
        <v>5</v>
      </c>
      <c r="G1725" s="3">
        <f>Pharm!F1709</f>
        <v>4</v>
      </c>
    </row>
    <row r="1726" spans="2:7" ht="15" customHeight="1" x14ac:dyDescent="0.25">
      <c r="B1726" s="3">
        <f>Pharm!A1710</f>
        <v>85295</v>
      </c>
      <c r="C1726" s="3">
        <f>Pharm!B1710</f>
        <v>40622.976029897378</v>
      </c>
      <c r="D1726" s="3">
        <f>Pharm!C1710</f>
        <v>1096</v>
      </c>
      <c r="E1726" s="3">
        <f>Pharm!D1710</f>
        <v>161</v>
      </c>
      <c r="F1726" s="3">
        <f>Pharm!E1710</f>
        <v>12</v>
      </c>
      <c r="G1726" s="3">
        <f>Pharm!F1710</f>
        <v>1</v>
      </c>
    </row>
    <row r="1727" spans="2:7" ht="15" customHeight="1" x14ac:dyDescent="0.25">
      <c r="B1727" s="3">
        <f>Pharm!A1711</f>
        <v>85334</v>
      </c>
      <c r="C1727" s="3">
        <f>Pharm!B1711</f>
        <v>40623.240088314</v>
      </c>
      <c r="D1727" s="3">
        <f>Pharm!C1711</f>
        <v>1086</v>
      </c>
      <c r="E1727" s="3">
        <f>Pharm!D1711</f>
        <v>188</v>
      </c>
      <c r="F1727" s="3">
        <f>Pharm!E1711</f>
        <v>11</v>
      </c>
      <c r="G1727" s="3">
        <f>Pharm!F1711</f>
        <v>2</v>
      </c>
    </row>
    <row r="1728" spans="2:7" ht="15" customHeight="1" x14ac:dyDescent="0.25">
      <c r="B1728" s="3">
        <f>Pharm!A1712</f>
        <v>85401</v>
      </c>
      <c r="C1728" s="3">
        <f>Pharm!B1712</f>
        <v>40623.408707774724</v>
      </c>
      <c r="D1728" s="3">
        <f>Pharm!C1712</f>
        <v>1121</v>
      </c>
      <c r="E1728" s="3">
        <f>Pharm!D1712</f>
        <v>167</v>
      </c>
      <c r="F1728" s="3">
        <f>Pharm!E1712</f>
        <v>6</v>
      </c>
      <c r="G1728" s="3">
        <f>Pharm!F1712</f>
        <v>2</v>
      </c>
    </row>
    <row r="1729" spans="2:7" ht="15" customHeight="1" x14ac:dyDescent="0.25">
      <c r="B1729" s="3">
        <f>Pharm!A1713</f>
        <v>85490</v>
      </c>
      <c r="C1729" s="3">
        <f>Pharm!B1713</f>
        <v>40623.906417883511</v>
      </c>
      <c r="D1729" s="3">
        <f>Pharm!C1713</f>
        <v>1011</v>
      </c>
      <c r="E1729" s="3">
        <f>Pharm!D1713</f>
        <v>177</v>
      </c>
      <c r="F1729" s="3">
        <f>Pharm!E1713</f>
        <v>15</v>
      </c>
      <c r="G1729" s="3">
        <f>Pharm!F1713</f>
        <v>1</v>
      </c>
    </row>
    <row r="1730" spans="2:7" ht="15" customHeight="1" x14ac:dyDescent="0.25">
      <c r="B1730" s="3">
        <f>Pharm!A1714</f>
        <v>85568</v>
      </c>
      <c r="C1730" s="3">
        <f>Pharm!B1714</f>
        <v>40624.123022829925</v>
      </c>
      <c r="D1730" s="3">
        <f>Pharm!C1714</f>
        <v>1047</v>
      </c>
      <c r="E1730" s="3">
        <f>Pharm!D1714</f>
        <v>140</v>
      </c>
      <c r="F1730" s="3">
        <f>Pharm!E1714</f>
        <v>11</v>
      </c>
      <c r="G1730" s="3">
        <f>Pharm!F1714</f>
        <v>3</v>
      </c>
    </row>
    <row r="1731" spans="2:7" ht="15" customHeight="1" x14ac:dyDescent="0.25">
      <c r="B1731" s="3">
        <f>Pharm!A1715</f>
        <v>85658</v>
      </c>
      <c r="C1731" s="3">
        <f>Pharm!B1715</f>
        <v>40624.614541647839</v>
      </c>
      <c r="D1731" s="3">
        <f>Pharm!C1715</f>
        <v>1131</v>
      </c>
      <c r="E1731" s="3">
        <f>Pharm!D1715</f>
        <v>154</v>
      </c>
      <c r="F1731" s="3">
        <f>Pharm!E1715</f>
        <v>21</v>
      </c>
      <c r="G1731" s="3">
        <f>Pharm!F1715</f>
        <v>4</v>
      </c>
    </row>
    <row r="1732" spans="2:7" ht="15" customHeight="1" x14ac:dyDescent="0.25">
      <c r="B1732" s="3">
        <f>Pharm!A1716</f>
        <v>85716</v>
      </c>
      <c r="C1732" s="3">
        <f>Pharm!B1716</f>
        <v>40624.850854857075</v>
      </c>
      <c r="D1732" s="3">
        <f>Pharm!C1716</f>
        <v>1117</v>
      </c>
      <c r="E1732" s="3">
        <f>Pharm!D1716</f>
        <v>131</v>
      </c>
      <c r="F1732" s="3">
        <f>Pharm!E1716</f>
        <v>18</v>
      </c>
      <c r="G1732" s="3">
        <f>Pharm!F1716</f>
        <v>4</v>
      </c>
    </row>
    <row r="1733" spans="2:7" ht="15" customHeight="1" x14ac:dyDescent="0.25">
      <c r="B1733" s="3">
        <f>Pharm!A1717</f>
        <v>85722</v>
      </c>
      <c r="C1733" s="3">
        <f>Pharm!B1717</f>
        <v>40624.886558227874</v>
      </c>
      <c r="D1733" s="3">
        <f>Pharm!C1717</f>
        <v>1008</v>
      </c>
      <c r="E1733" s="3">
        <f>Pharm!D1717</f>
        <v>181</v>
      </c>
      <c r="F1733" s="3">
        <f>Pharm!E1717</f>
        <v>29</v>
      </c>
      <c r="G1733" s="3">
        <f>Pharm!F1717</f>
        <v>1</v>
      </c>
    </row>
    <row r="1734" spans="2:7" ht="15" customHeight="1" x14ac:dyDescent="0.25">
      <c r="B1734" s="3">
        <f>Pharm!A1718</f>
        <v>85732</v>
      </c>
      <c r="C1734" s="3">
        <f>Pharm!B1718</f>
        <v>40624.930942332139</v>
      </c>
      <c r="D1734" s="3">
        <f>Pharm!C1718</f>
        <v>1012</v>
      </c>
      <c r="E1734" s="3">
        <f>Pharm!D1718</f>
        <v>162</v>
      </c>
      <c r="F1734" s="3">
        <f>Pharm!E1718</f>
        <v>22</v>
      </c>
      <c r="G1734" s="3">
        <f>Pharm!F1718</f>
        <v>1</v>
      </c>
    </row>
    <row r="1735" spans="2:7" ht="15" customHeight="1" x14ac:dyDescent="0.25">
      <c r="B1735" s="3">
        <f>Pharm!A1719</f>
        <v>85814</v>
      </c>
      <c r="C1735" s="3">
        <f>Pharm!B1719</f>
        <v>40625.425763947271</v>
      </c>
      <c r="D1735" s="3">
        <f>Pharm!C1719</f>
        <v>1040</v>
      </c>
      <c r="E1735" s="3">
        <f>Pharm!D1719</f>
        <v>167</v>
      </c>
      <c r="F1735" s="3">
        <f>Pharm!E1719</f>
        <v>4</v>
      </c>
      <c r="G1735" s="3">
        <f>Pharm!F1719</f>
        <v>4</v>
      </c>
    </row>
    <row r="1736" spans="2:7" ht="15" customHeight="1" x14ac:dyDescent="0.25">
      <c r="B1736" s="3">
        <f>Pharm!A1720</f>
        <v>85876</v>
      </c>
      <c r="C1736" s="3">
        <f>Pharm!B1720</f>
        <v>40625.526611610629</v>
      </c>
      <c r="D1736" s="3">
        <f>Pharm!C1720</f>
        <v>1063</v>
      </c>
      <c r="E1736" s="3">
        <f>Pharm!D1720</f>
        <v>168</v>
      </c>
      <c r="F1736" s="3">
        <f>Pharm!E1720</f>
        <v>29</v>
      </c>
      <c r="G1736" s="3">
        <f>Pharm!F1720</f>
        <v>1</v>
      </c>
    </row>
    <row r="1737" spans="2:7" ht="15" customHeight="1" x14ac:dyDescent="0.25">
      <c r="B1737" s="3">
        <f>Pharm!A1721</f>
        <v>85890</v>
      </c>
      <c r="C1737" s="3">
        <f>Pharm!B1721</f>
        <v>40625.545477118103</v>
      </c>
      <c r="D1737" s="3">
        <f>Pharm!C1721</f>
        <v>1087</v>
      </c>
      <c r="E1737" s="3">
        <f>Pharm!D1721</f>
        <v>169</v>
      </c>
      <c r="F1737" s="3">
        <f>Pharm!E1721</f>
        <v>19</v>
      </c>
      <c r="G1737" s="3">
        <f>Pharm!F1721</f>
        <v>2</v>
      </c>
    </row>
    <row r="1738" spans="2:7" ht="15" customHeight="1" x14ac:dyDescent="0.25">
      <c r="B1738" s="3">
        <f>Pharm!A1722</f>
        <v>85952</v>
      </c>
      <c r="C1738" s="3">
        <f>Pharm!B1722</f>
        <v>40625.959708516748</v>
      </c>
      <c r="D1738" s="3">
        <f>Pharm!C1722</f>
        <v>1037</v>
      </c>
      <c r="E1738" s="3">
        <f>Pharm!D1722</f>
        <v>163</v>
      </c>
      <c r="F1738" s="3">
        <f>Pharm!E1722</f>
        <v>25</v>
      </c>
      <c r="G1738" s="3">
        <f>Pharm!F1722</f>
        <v>4</v>
      </c>
    </row>
    <row r="1739" spans="2:7" ht="15" customHeight="1" x14ac:dyDescent="0.25">
      <c r="B1739" s="3">
        <f>Pharm!A1723</f>
        <v>86032</v>
      </c>
      <c r="C1739" s="3">
        <f>Pharm!B1723</f>
        <v>40625.960212209415</v>
      </c>
      <c r="D1739" s="3">
        <f>Pharm!C1723</f>
        <v>1104</v>
      </c>
      <c r="E1739" s="3">
        <f>Pharm!D1723</f>
        <v>166</v>
      </c>
      <c r="F1739" s="3">
        <f>Pharm!E1723</f>
        <v>27</v>
      </c>
      <c r="G1739" s="3">
        <f>Pharm!F1723</f>
        <v>4</v>
      </c>
    </row>
    <row r="1740" spans="2:7" ht="15" customHeight="1" x14ac:dyDescent="0.25">
      <c r="B1740" s="3">
        <f>Pharm!A1724</f>
        <v>86075</v>
      </c>
      <c r="C1740" s="3">
        <f>Pharm!B1724</f>
        <v>40626.083809248907</v>
      </c>
      <c r="D1740" s="3">
        <f>Pharm!C1724</f>
        <v>1020</v>
      </c>
      <c r="E1740" s="3">
        <f>Pharm!D1724</f>
        <v>135</v>
      </c>
      <c r="F1740" s="3">
        <f>Pharm!E1724</f>
        <v>25</v>
      </c>
      <c r="G1740" s="3">
        <f>Pharm!F1724</f>
        <v>2</v>
      </c>
    </row>
    <row r="1741" spans="2:7" ht="15" customHeight="1" x14ac:dyDescent="0.25">
      <c r="B1741" s="3">
        <f>Pharm!A1725</f>
        <v>86110</v>
      </c>
      <c r="C1741" s="3">
        <f>Pharm!B1725</f>
        <v>40626.314110670857</v>
      </c>
      <c r="D1741" s="3">
        <f>Pharm!C1725</f>
        <v>1133</v>
      </c>
      <c r="E1741" s="3">
        <f>Pharm!D1725</f>
        <v>181</v>
      </c>
      <c r="F1741" s="3">
        <f>Pharm!E1725</f>
        <v>7</v>
      </c>
      <c r="G1741" s="3">
        <f>Pharm!F1725</f>
        <v>3</v>
      </c>
    </row>
    <row r="1742" spans="2:7" ht="15" customHeight="1" x14ac:dyDescent="0.25">
      <c r="B1742" s="3">
        <f>Pharm!A1726</f>
        <v>86129</v>
      </c>
      <c r="C1742" s="3">
        <f>Pharm!B1726</f>
        <v>40626.365227661488</v>
      </c>
      <c r="D1742" s="3">
        <f>Pharm!C1726</f>
        <v>1043</v>
      </c>
      <c r="E1742" s="3">
        <f>Pharm!D1726</f>
        <v>178</v>
      </c>
      <c r="F1742" s="3">
        <f>Pharm!E1726</f>
        <v>1</v>
      </c>
      <c r="G1742" s="3">
        <f>Pharm!F1726</f>
        <v>1</v>
      </c>
    </row>
    <row r="1743" spans="2:7" ht="15" customHeight="1" x14ac:dyDescent="0.25">
      <c r="B1743" s="3">
        <f>Pharm!A1727</f>
        <v>86148</v>
      </c>
      <c r="C1743" s="3">
        <f>Pharm!B1727</f>
        <v>40626.369717845118</v>
      </c>
      <c r="D1743" s="3">
        <f>Pharm!C1727</f>
        <v>1057</v>
      </c>
      <c r="E1743" s="3">
        <f>Pharm!D1727</f>
        <v>181</v>
      </c>
      <c r="F1743" s="3">
        <f>Pharm!E1727</f>
        <v>14</v>
      </c>
      <c r="G1743" s="3">
        <f>Pharm!F1727</f>
        <v>3</v>
      </c>
    </row>
    <row r="1744" spans="2:7" ht="15" customHeight="1" x14ac:dyDescent="0.25">
      <c r="B1744" s="3">
        <f>Pharm!A1728</f>
        <v>86210</v>
      </c>
      <c r="C1744" s="3">
        <f>Pharm!B1728</f>
        <v>40626.425861873817</v>
      </c>
      <c r="D1744" s="3">
        <f>Pharm!C1728</f>
        <v>1039</v>
      </c>
      <c r="E1744" s="3">
        <f>Pharm!D1728</f>
        <v>191</v>
      </c>
      <c r="F1744" s="3">
        <f>Pharm!E1728</f>
        <v>19</v>
      </c>
      <c r="G1744" s="3">
        <f>Pharm!F1728</f>
        <v>2</v>
      </c>
    </row>
    <row r="1745" spans="2:7" ht="15" customHeight="1" x14ac:dyDescent="0.25">
      <c r="B1745" s="3">
        <f>Pharm!A1729</f>
        <v>86284</v>
      </c>
      <c r="C1745" s="3">
        <f>Pharm!B1729</f>
        <v>40626.692042854898</v>
      </c>
      <c r="D1745" s="3">
        <f>Pharm!C1729</f>
        <v>1145</v>
      </c>
      <c r="E1745" s="3">
        <f>Pharm!D1729</f>
        <v>139</v>
      </c>
      <c r="F1745" s="3">
        <f>Pharm!E1729</f>
        <v>5</v>
      </c>
      <c r="G1745" s="3">
        <f>Pharm!F1729</f>
        <v>4</v>
      </c>
    </row>
    <row r="1746" spans="2:7" ht="15" customHeight="1" x14ac:dyDescent="0.25">
      <c r="B1746" s="3">
        <f>Pharm!A1730</f>
        <v>86364</v>
      </c>
      <c r="C1746" s="3">
        <f>Pharm!B1730</f>
        <v>40626.958686985083</v>
      </c>
      <c r="D1746" s="3">
        <f>Pharm!C1730</f>
        <v>1130</v>
      </c>
      <c r="E1746" s="3">
        <f>Pharm!D1730</f>
        <v>173</v>
      </c>
      <c r="F1746" s="3">
        <f>Pharm!E1730</f>
        <v>2</v>
      </c>
      <c r="G1746" s="3">
        <f>Pharm!F1730</f>
        <v>2</v>
      </c>
    </row>
    <row r="1747" spans="2:7" ht="15" customHeight="1" x14ac:dyDescent="0.25">
      <c r="B1747" s="3">
        <f>Pharm!A1731</f>
        <v>86372</v>
      </c>
      <c r="C1747" s="3">
        <f>Pharm!B1731</f>
        <v>40627.009573544601</v>
      </c>
      <c r="D1747" s="3">
        <f>Pharm!C1731</f>
        <v>1064</v>
      </c>
      <c r="E1747" s="3">
        <f>Pharm!D1731</f>
        <v>188</v>
      </c>
      <c r="F1747" s="3">
        <f>Pharm!E1731</f>
        <v>30</v>
      </c>
      <c r="G1747" s="3">
        <f>Pharm!F1731</f>
        <v>3</v>
      </c>
    </row>
    <row r="1748" spans="2:7" ht="15" customHeight="1" x14ac:dyDescent="0.25">
      <c r="B1748" s="3">
        <f>Pharm!A1732</f>
        <v>86441</v>
      </c>
      <c r="C1748" s="3">
        <f>Pharm!B1732</f>
        <v>40627.255806384856</v>
      </c>
      <c r="D1748" s="3">
        <f>Pharm!C1732</f>
        <v>1150</v>
      </c>
      <c r="E1748" s="3">
        <f>Pharm!D1732</f>
        <v>142</v>
      </c>
      <c r="F1748" s="3">
        <f>Pharm!E1732</f>
        <v>20</v>
      </c>
      <c r="G1748" s="3">
        <f>Pharm!F1732</f>
        <v>4</v>
      </c>
    </row>
    <row r="1749" spans="2:7" ht="15" customHeight="1" x14ac:dyDescent="0.25">
      <c r="B1749" s="3">
        <f>Pharm!A1733</f>
        <v>86459</v>
      </c>
      <c r="C1749" s="3">
        <f>Pharm!B1733</f>
        <v>40627.354237264706</v>
      </c>
      <c r="D1749" s="3">
        <f>Pharm!C1733</f>
        <v>1057</v>
      </c>
      <c r="E1749" s="3">
        <f>Pharm!D1733</f>
        <v>173</v>
      </c>
      <c r="F1749" s="3">
        <f>Pharm!E1733</f>
        <v>17</v>
      </c>
      <c r="G1749" s="3">
        <f>Pharm!F1733</f>
        <v>4</v>
      </c>
    </row>
    <row r="1750" spans="2:7" ht="15" customHeight="1" x14ac:dyDescent="0.25">
      <c r="B1750" s="3">
        <f>Pharm!A1734</f>
        <v>86526</v>
      </c>
      <c r="C1750" s="3">
        <f>Pharm!B1734</f>
        <v>40627.509103072989</v>
      </c>
      <c r="D1750" s="3">
        <f>Pharm!C1734</f>
        <v>1149</v>
      </c>
      <c r="E1750" s="3">
        <f>Pharm!D1734</f>
        <v>185</v>
      </c>
      <c r="F1750" s="3">
        <f>Pharm!E1734</f>
        <v>3</v>
      </c>
      <c r="G1750" s="3">
        <f>Pharm!F1734</f>
        <v>2</v>
      </c>
    </row>
    <row r="1751" spans="2:7" ht="15" customHeight="1" x14ac:dyDescent="0.25">
      <c r="B1751" s="3">
        <f>Pharm!A1735</f>
        <v>86582</v>
      </c>
      <c r="C1751" s="3">
        <f>Pharm!B1735</f>
        <v>40627.541032499423</v>
      </c>
      <c r="D1751" s="3">
        <f>Pharm!C1735</f>
        <v>1104</v>
      </c>
      <c r="E1751" s="3">
        <f>Pharm!D1735</f>
        <v>187</v>
      </c>
      <c r="F1751" s="3">
        <f>Pharm!E1735</f>
        <v>4</v>
      </c>
      <c r="G1751" s="3">
        <f>Pharm!F1735</f>
        <v>1</v>
      </c>
    </row>
    <row r="1752" spans="2:7" ht="15" customHeight="1" x14ac:dyDescent="0.25">
      <c r="B1752" s="3">
        <f>Pharm!A1736</f>
        <v>86658</v>
      </c>
      <c r="C1752" s="3">
        <f>Pharm!B1736</f>
        <v>40628.01517896069</v>
      </c>
      <c r="D1752" s="3">
        <f>Pharm!C1736</f>
        <v>1034</v>
      </c>
      <c r="E1752" s="3">
        <f>Pharm!D1736</f>
        <v>146</v>
      </c>
      <c r="F1752" s="3">
        <f>Pharm!E1736</f>
        <v>5</v>
      </c>
      <c r="G1752" s="3">
        <f>Pharm!F1736</f>
        <v>1</v>
      </c>
    </row>
    <row r="1753" spans="2:7" ht="15" customHeight="1" x14ac:dyDescent="0.25">
      <c r="B1753" s="3">
        <f>Pharm!A1737</f>
        <v>86677</v>
      </c>
      <c r="C1753" s="3">
        <f>Pharm!B1737</f>
        <v>40628.047179483809</v>
      </c>
      <c r="D1753" s="3">
        <f>Pharm!C1737</f>
        <v>1085</v>
      </c>
      <c r="E1753" s="3">
        <f>Pharm!D1737</f>
        <v>153</v>
      </c>
      <c r="F1753" s="3">
        <f>Pharm!E1737</f>
        <v>7</v>
      </c>
      <c r="G1753" s="3">
        <f>Pharm!F1737</f>
        <v>3</v>
      </c>
    </row>
    <row r="1754" spans="2:7" ht="15" customHeight="1" x14ac:dyDescent="0.25">
      <c r="B1754" s="3">
        <f>Pharm!A1738</f>
        <v>86755</v>
      </c>
      <c r="C1754" s="3">
        <f>Pharm!B1738</f>
        <v>40628.506208146515</v>
      </c>
      <c r="D1754" s="3">
        <f>Pharm!C1738</f>
        <v>1093</v>
      </c>
      <c r="E1754" s="3">
        <f>Pharm!D1738</f>
        <v>145</v>
      </c>
      <c r="F1754" s="3">
        <f>Pharm!E1738</f>
        <v>19</v>
      </c>
      <c r="G1754" s="3">
        <f>Pharm!F1738</f>
        <v>3</v>
      </c>
    </row>
    <row r="1755" spans="2:7" ht="15" customHeight="1" x14ac:dyDescent="0.25">
      <c r="B1755" s="3">
        <f>Pharm!A1739</f>
        <v>86801</v>
      </c>
      <c r="C1755" s="3">
        <f>Pharm!B1739</f>
        <v>40628.511094123554</v>
      </c>
      <c r="D1755" s="3">
        <f>Pharm!C1739</f>
        <v>1148</v>
      </c>
      <c r="E1755" s="3">
        <f>Pharm!D1739</f>
        <v>186</v>
      </c>
      <c r="F1755" s="3">
        <f>Pharm!E1739</f>
        <v>16</v>
      </c>
      <c r="G1755" s="3">
        <f>Pharm!F1739</f>
        <v>3</v>
      </c>
    </row>
    <row r="1756" spans="2:7" ht="15" customHeight="1" x14ac:dyDescent="0.25">
      <c r="B1756" s="3">
        <f>Pharm!A1740</f>
        <v>86839</v>
      </c>
      <c r="C1756" s="3">
        <f>Pharm!B1740</f>
        <v>40628.539161286339</v>
      </c>
      <c r="D1756" s="3">
        <f>Pharm!C1740</f>
        <v>1104</v>
      </c>
      <c r="E1756" s="3">
        <f>Pharm!D1740</f>
        <v>136</v>
      </c>
      <c r="F1756" s="3">
        <f>Pharm!E1740</f>
        <v>29</v>
      </c>
      <c r="G1756" s="3">
        <f>Pharm!F1740</f>
        <v>3</v>
      </c>
    </row>
    <row r="1757" spans="2:7" ht="15" customHeight="1" x14ac:dyDescent="0.25">
      <c r="B1757" s="3">
        <f>Pharm!A1741</f>
        <v>86858</v>
      </c>
      <c r="C1757" s="3">
        <f>Pharm!B1741</f>
        <v>40628.550526670711</v>
      </c>
      <c r="D1757" s="3">
        <f>Pharm!C1741</f>
        <v>1146</v>
      </c>
      <c r="E1757" s="3">
        <f>Pharm!D1741</f>
        <v>155</v>
      </c>
      <c r="F1757" s="3">
        <f>Pharm!E1741</f>
        <v>11</v>
      </c>
      <c r="G1757" s="3">
        <f>Pharm!F1741</f>
        <v>4</v>
      </c>
    </row>
    <row r="1758" spans="2:7" ht="15" customHeight="1" x14ac:dyDescent="0.25">
      <c r="B1758" s="3">
        <f>Pharm!A1742</f>
        <v>86911</v>
      </c>
      <c r="C1758" s="3">
        <f>Pharm!B1742</f>
        <v>40628.719865953659</v>
      </c>
      <c r="D1758" s="3">
        <f>Pharm!C1742</f>
        <v>1114</v>
      </c>
      <c r="E1758" s="3">
        <f>Pharm!D1742</f>
        <v>135</v>
      </c>
      <c r="F1758" s="3">
        <f>Pharm!E1742</f>
        <v>4</v>
      </c>
      <c r="G1758" s="3">
        <f>Pharm!F1742</f>
        <v>3</v>
      </c>
    </row>
    <row r="1759" spans="2:7" ht="15" customHeight="1" x14ac:dyDescent="0.25">
      <c r="B1759" s="3">
        <f>Pharm!A1743</f>
        <v>86988</v>
      </c>
      <c r="C1759" s="3">
        <f>Pharm!B1743</f>
        <v>40629.187366268518</v>
      </c>
      <c r="D1759" s="3">
        <f>Pharm!C1743</f>
        <v>1043</v>
      </c>
      <c r="E1759" s="3">
        <f>Pharm!D1743</f>
        <v>135</v>
      </c>
      <c r="F1759" s="3">
        <f>Pharm!E1743</f>
        <v>18</v>
      </c>
      <c r="G1759" s="3">
        <f>Pharm!F1743</f>
        <v>4</v>
      </c>
    </row>
    <row r="1760" spans="2:7" ht="15" customHeight="1" x14ac:dyDescent="0.25">
      <c r="B1760" s="3">
        <f>Pharm!A1744</f>
        <v>87080</v>
      </c>
      <c r="C1760" s="3">
        <f>Pharm!B1744</f>
        <v>40629.214286329079</v>
      </c>
      <c r="D1760" s="3">
        <f>Pharm!C1744</f>
        <v>1021</v>
      </c>
      <c r="E1760" s="3">
        <f>Pharm!D1744</f>
        <v>141</v>
      </c>
      <c r="F1760" s="3">
        <f>Pharm!E1744</f>
        <v>1</v>
      </c>
      <c r="G1760" s="3">
        <f>Pharm!F1744</f>
        <v>2</v>
      </c>
    </row>
    <row r="1761" spans="2:7" ht="15" customHeight="1" x14ac:dyDescent="0.25">
      <c r="B1761" s="3">
        <f>Pharm!A1745</f>
        <v>87114</v>
      </c>
      <c r="C1761" s="3">
        <f>Pharm!B1745</f>
        <v>40629.339245208364</v>
      </c>
      <c r="D1761" s="3">
        <f>Pharm!C1745</f>
        <v>1123</v>
      </c>
      <c r="E1761" s="3">
        <f>Pharm!D1745</f>
        <v>135</v>
      </c>
      <c r="F1761" s="3">
        <f>Pharm!E1745</f>
        <v>16</v>
      </c>
      <c r="G1761" s="3">
        <f>Pharm!F1745</f>
        <v>2</v>
      </c>
    </row>
    <row r="1762" spans="2:7" ht="15" customHeight="1" x14ac:dyDescent="0.25">
      <c r="B1762" s="3">
        <f>Pharm!A1746</f>
        <v>87193</v>
      </c>
      <c r="C1762" s="3">
        <f>Pharm!B1746</f>
        <v>40629.454000614722</v>
      </c>
      <c r="D1762" s="3">
        <f>Pharm!C1746</f>
        <v>1106</v>
      </c>
      <c r="E1762" s="3">
        <f>Pharm!D1746</f>
        <v>175</v>
      </c>
      <c r="F1762" s="3">
        <f>Pharm!E1746</f>
        <v>7</v>
      </c>
      <c r="G1762" s="3">
        <f>Pharm!F1746</f>
        <v>1</v>
      </c>
    </row>
    <row r="1763" spans="2:7" ht="15" customHeight="1" x14ac:dyDescent="0.25">
      <c r="B1763" s="3">
        <f>Pharm!A1747</f>
        <v>87251</v>
      </c>
      <c r="C1763" s="3">
        <f>Pharm!B1747</f>
        <v>40629.639315268119</v>
      </c>
      <c r="D1763" s="3">
        <f>Pharm!C1747</f>
        <v>1050</v>
      </c>
      <c r="E1763" s="3">
        <f>Pharm!D1747</f>
        <v>147</v>
      </c>
      <c r="F1763" s="3">
        <f>Pharm!E1747</f>
        <v>28</v>
      </c>
      <c r="G1763" s="3">
        <f>Pharm!F1747</f>
        <v>2</v>
      </c>
    </row>
    <row r="1764" spans="2:7" ht="15" customHeight="1" x14ac:dyDescent="0.25">
      <c r="B1764" s="3">
        <f>Pharm!A1748</f>
        <v>87322</v>
      </c>
      <c r="C1764" s="3">
        <f>Pharm!B1748</f>
        <v>40629.734137919673</v>
      </c>
      <c r="D1764" s="3">
        <f>Pharm!C1748</f>
        <v>1079</v>
      </c>
      <c r="E1764" s="3">
        <f>Pharm!D1748</f>
        <v>156</v>
      </c>
      <c r="F1764" s="3">
        <f>Pharm!E1748</f>
        <v>27</v>
      </c>
      <c r="G1764" s="3">
        <f>Pharm!F1748</f>
        <v>4</v>
      </c>
    </row>
    <row r="1765" spans="2:7" ht="15" customHeight="1" x14ac:dyDescent="0.25">
      <c r="B1765" s="3">
        <f>Pharm!A1749</f>
        <v>87374</v>
      </c>
      <c r="C1765" s="3">
        <f>Pharm!B1749</f>
        <v>40629.796476469375</v>
      </c>
      <c r="D1765" s="3">
        <f>Pharm!C1749</f>
        <v>1020</v>
      </c>
      <c r="E1765" s="3">
        <f>Pharm!D1749</f>
        <v>191</v>
      </c>
      <c r="F1765" s="3">
        <f>Pharm!E1749</f>
        <v>4</v>
      </c>
      <c r="G1765" s="3">
        <f>Pharm!F1749</f>
        <v>4</v>
      </c>
    </row>
    <row r="1766" spans="2:7" ht="15" customHeight="1" x14ac:dyDescent="0.25">
      <c r="B1766" s="3">
        <f>Pharm!A1750</f>
        <v>87378</v>
      </c>
      <c r="C1766" s="3">
        <f>Pharm!B1750</f>
        <v>40629.810754257189</v>
      </c>
      <c r="D1766" s="3">
        <f>Pharm!C1750</f>
        <v>1038</v>
      </c>
      <c r="E1766" s="3">
        <f>Pharm!D1750</f>
        <v>172</v>
      </c>
      <c r="F1766" s="3">
        <f>Pharm!E1750</f>
        <v>16</v>
      </c>
      <c r="G1766" s="3">
        <f>Pharm!F1750</f>
        <v>4</v>
      </c>
    </row>
    <row r="1767" spans="2:7" ht="15" customHeight="1" x14ac:dyDescent="0.25">
      <c r="B1767" s="3">
        <f>Pharm!A1751</f>
        <v>87384</v>
      </c>
      <c r="C1767" s="3">
        <f>Pharm!B1751</f>
        <v>40629.835387278858</v>
      </c>
      <c r="D1767" s="3">
        <f>Pharm!C1751</f>
        <v>1051</v>
      </c>
      <c r="E1767" s="3">
        <f>Pharm!D1751</f>
        <v>165</v>
      </c>
      <c r="F1767" s="3">
        <f>Pharm!E1751</f>
        <v>23</v>
      </c>
      <c r="G1767" s="3">
        <f>Pharm!F1751</f>
        <v>3</v>
      </c>
    </row>
    <row r="1768" spans="2:7" ht="15" customHeight="1" x14ac:dyDescent="0.25">
      <c r="B1768" s="3">
        <f>Pharm!A1752</f>
        <v>87474</v>
      </c>
      <c r="C1768" s="3">
        <f>Pharm!B1752</f>
        <v>40629.923449983602</v>
      </c>
      <c r="D1768" s="3">
        <f>Pharm!C1752</f>
        <v>1009</v>
      </c>
      <c r="E1768" s="3">
        <f>Pharm!D1752</f>
        <v>158</v>
      </c>
      <c r="F1768" s="3">
        <f>Pharm!E1752</f>
        <v>9</v>
      </c>
      <c r="G1768" s="3">
        <f>Pharm!F1752</f>
        <v>1</v>
      </c>
    </row>
    <row r="1769" spans="2:7" ht="15" customHeight="1" x14ac:dyDescent="0.25">
      <c r="B1769" s="3">
        <f>Pharm!A1753</f>
        <v>87505</v>
      </c>
      <c r="C1769" s="3">
        <f>Pharm!B1753</f>
        <v>40630.091422328573</v>
      </c>
      <c r="D1769" s="3">
        <f>Pharm!C1753</f>
        <v>1087</v>
      </c>
      <c r="E1769" s="3">
        <f>Pharm!D1753</f>
        <v>136</v>
      </c>
      <c r="F1769" s="3">
        <f>Pharm!E1753</f>
        <v>4</v>
      </c>
      <c r="G1769" s="3">
        <f>Pharm!F1753</f>
        <v>1</v>
      </c>
    </row>
    <row r="1770" spans="2:7" ht="15" customHeight="1" x14ac:dyDescent="0.25">
      <c r="B1770" s="3">
        <f>Pharm!A1754</f>
        <v>87596</v>
      </c>
      <c r="C1770" s="3">
        <f>Pharm!B1754</f>
        <v>40630.735189111212</v>
      </c>
      <c r="D1770" s="3">
        <f>Pharm!C1754</f>
        <v>1047</v>
      </c>
      <c r="E1770" s="3">
        <f>Pharm!D1754</f>
        <v>185</v>
      </c>
      <c r="F1770" s="3">
        <f>Pharm!E1754</f>
        <v>9</v>
      </c>
      <c r="G1770" s="3">
        <f>Pharm!F1754</f>
        <v>3</v>
      </c>
    </row>
    <row r="1771" spans="2:7" ht="15" customHeight="1" x14ac:dyDescent="0.25">
      <c r="B1771" s="3">
        <f>Pharm!A1755</f>
        <v>87674</v>
      </c>
      <c r="C1771" s="3">
        <f>Pharm!B1755</f>
        <v>40631.161003214998</v>
      </c>
      <c r="D1771" s="3">
        <f>Pharm!C1755</f>
        <v>1037</v>
      </c>
      <c r="E1771" s="3">
        <f>Pharm!D1755</f>
        <v>162</v>
      </c>
      <c r="F1771" s="3">
        <f>Pharm!E1755</f>
        <v>4</v>
      </c>
      <c r="G1771" s="3">
        <f>Pharm!F1755</f>
        <v>3</v>
      </c>
    </row>
    <row r="1772" spans="2:7" ht="15" customHeight="1" x14ac:dyDescent="0.25">
      <c r="B1772" s="3">
        <f>Pharm!A1756</f>
        <v>87774</v>
      </c>
      <c r="C1772" s="3">
        <f>Pharm!B1756</f>
        <v>40631.804233977746</v>
      </c>
      <c r="D1772" s="3">
        <f>Pharm!C1756</f>
        <v>1102</v>
      </c>
      <c r="E1772" s="3">
        <f>Pharm!D1756</f>
        <v>183</v>
      </c>
      <c r="F1772" s="3">
        <f>Pharm!E1756</f>
        <v>15</v>
      </c>
      <c r="G1772" s="3">
        <f>Pharm!F1756</f>
        <v>2</v>
      </c>
    </row>
    <row r="1773" spans="2:7" ht="15" customHeight="1" x14ac:dyDescent="0.25">
      <c r="B1773" s="3">
        <f>Pharm!A1757</f>
        <v>87844</v>
      </c>
      <c r="C1773" s="3">
        <f>Pharm!B1757</f>
        <v>40632.234273365124</v>
      </c>
      <c r="D1773" s="3">
        <f>Pharm!C1757</f>
        <v>1064</v>
      </c>
      <c r="E1773" s="3">
        <f>Pharm!D1757</f>
        <v>140</v>
      </c>
      <c r="F1773" s="3">
        <f>Pharm!E1757</f>
        <v>14</v>
      </c>
      <c r="G1773" s="3">
        <f>Pharm!F1757</f>
        <v>3</v>
      </c>
    </row>
    <row r="1774" spans="2:7" ht="15" customHeight="1" x14ac:dyDescent="0.25">
      <c r="B1774" s="3">
        <f>Pharm!A1758</f>
        <v>87920</v>
      </c>
      <c r="C1774" s="3">
        <f>Pharm!B1758</f>
        <v>40632.296627219504</v>
      </c>
      <c r="D1774" s="3">
        <f>Pharm!C1758</f>
        <v>1038</v>
      </c>
      <c r="E1774" s="3">
        <f>Pharm!D1758</f>
        <v>172</v>
      </c>
      <c r="F1774" s="3">
        <f>Pharm!E1758</f>
        <v>8</v>
      </c>
      <c r="G1774" s="3">
        <f>Pharm!F1758</f>
        <v>2</v>
      </c>
    </row>
    <row r="1775" spans="2:7" ht="15" customHeight="1" x14ac:dyDescent="0.25">
      <c r="B1775" s="3">
        <f>Pharm!A1759</f>
        <v>87979</v>
      </c>
      <c r="C1775" s="3">
        <f>Pharm!B1759</f>
        <v>40632.405443915886</v>
      </c>
      <c r="D1775" s="3">
        <f>Pharm!C1759</f>
        <v>1001</v>
      </c>
      <c r="E1775" s="3">
        <f>Pharm!D1759</f>
        <v>142</v>
      </c>
      <c r="F1775" s="3">
        <f>Pharm!E1759</f>
        <v>2</v>
      </c>
      <c r="G1775" s="3">
        <f>Pharm!F1759</f>
        <v>1</v>
      </c>
    </row>
    <row r="1776" spans="2:7" ht="15" customHeight="1" x14ac:dyDescent="0.25">
      <c r="B1776" s="3">
        <f>Pharm!A1760</f>
        <v>88072</v>
      </c>
      <c r="C1776" s="3">
        <f>Pharm!B1760</f>
        <v>40632.525597595035</v>
      </c>
      <c r="D1776" s="3">
        <f>Pharm!C1760</f>
        <v>1128</v>
      </c>
      <c r="E1776" s="3">
        <f>Pharm!D1760</f>
        <v>173</v>
      </c>
      <c r="F1776" s="3">
        <f>Pharm!E1760</f>
        <v>13</v>
      </c>
      <c r="G1776" s="3">
        <f>Pharm!F1760</f>
        <v>3</v>
      </c>
    </row>
    <row r="1777" spans="2:7" ht="15" customHeight="1" x14ac:dyDescent="0.25">
      <c r="B1777" s="3">
        <f>Pharm!A1761</f>
        <v>88126</v>
      </c>
      <c r="C1777" s="3">
        <f>Pharm!B1761</f>
        <v>40632.590634618333</v>
      </c>
      <c r="D1777" s="3">
        <f>Pharm!C1761</f>
        <v>1051</v>
      </c>
      <c r="E1777" s="3">
        <f>Pharm!D1761</f>
        <v>173</v>
      </c>
      <c r="F1777" s="3">
        <f>Pharm!E1761</f>
        <v>27</v>
      </c>
      <c r="G1777" s="3">
        <f>Pharm!F1761</f>
        <v>4</v>
      </c>
    </row>
    <row r="1778" spans="2:7" ht="15" customHeight="1" x14ac:dyDescent="0.25">
      <c r="B1778" s="3">
        <f>Pharm!A1762</f>
        <v>88144</v>
      </c>
      <c r="C1778" s="3">
        <f>Pharm!B1762</f>
        <v>40632.697833341081</v>
      </c>
      <c r="D1778" s="3">
        <f>Pharm!C1762</f>
        <v>1113</v>
      </c>
      <c r="E1778" s="3">
        <f>Pharm!D1762</f>
        <v>159</v>
      </c>
      <c r="F1778" s="3">
        <f>Pharm!E1762</f>
        <v>26</v>
      </c>
      <c r="G1778" s="3">
        <f>Pharm!F1762</f>
        <v>2</v>
      </c>
    </row>
    <row r="1779" spans="2:7" ht="15" customHeight="1" x14ac:dyDescent="0.25">
      <c r="B1779" s="3">
        <f>Pharm!A1763</f>
        <v>88180</v>
      </c>
      <c r="C1779" s="3">
        <f>Pharm!B1763</f>
        <v>40632.845373114273</v>
      </c>
      <c r="D1779" s="3">
        <f>Pharm!C1763</f>
        <v>1144</v>
      </c>
      <c r="E1779" s="3">
        <f>Pharm!D1763</f>
        <v>146</v>
      </c>
      <c r="F1779" s="3">
        <f>Pharm!E1763</f>
        <v>13</v>
      </c>
      <c r="G1779" s="3">
        <f>Pharm!F1763</f>
        <v>2</v>
      </c>
    </row>
    <row r="1780" spans="2:7" ht="15" customHeight="1" x14ac:dyDescent="0.25">
      <c r="B1780" s="3">
        <f>Pharm!A1764</f>
        <v>88253</v>
      </c>
      <c r="C1780" s="3">
        <f>Pharm!B1764</f>
        <v>40632.934843366325</v>
      </c>
      <c r="D1780" s="3">
        <f>Pharm!C1764</f>
        <v>1022</v>
      </c>
      <c r="E1780" s="3">
        <f>Pharm!D1764</f>
        <v>132</v>
      </c>
      <c r="F1780" s="3">
        <f>Pharm!E1764</f>
        <v>18</v>
      </c>
      <c r="G1780" s="3">
        <f>Pharm!F1764</f>
        <v>4</v>
      </c>
    </row>
    <row r="1781" spans="2:7" ht="15" customHeight="1" x14ac:dyDescent="0.25">
      <c r="B1781" s="3">
        <f>Pharm!A1765</f>
        <v>88255</v>
      </c>
      <c r="C1781" s="3">
        <f>Pharm!B1765</f>
        <v>40632.936268650614</v>
      </c>
      <c r="D1781" s="3">
        <f>Pharm!C1765</f>
        <v>1126</v>
      </c>
      <c r="E1781" s="3">
        <f>Pharm!D1765</f>
        <v>162</v>
      </c>
      <c r="F1781" s="3">
        <f>Pharm!E1765</f>
        <v>14</v>
      </c>
      <c r="G1781" s="3">
        <f>Pharm!F1765</f>
        <v>4</v>
      </c>
    </row>
    <row r="1782" spans="2:7" ht="15" customHeight="1" x14ac:dyDescent="0.25">
      <c r="B1782" s="3">
        <f>Pharm!A1766</f>
        <v>88303</v>
      </c>
      <c r="C1782" s="3">
        <f>Pharm!B1766</f>
        <v>40632.973134359629</v>
      </c>
      <c r="D1782" s="3">
        <f>Pharm!C1766</f>
        <v>1068</v>
      </c>
      <c r="E1782" s="3">
        <f>Pharm!D1766</f>
        <v>136</v>
      </c>
      <c r="F1782" s="3">
        <f>Pharm!E1766</f>
        <v>7</v>
      </c>
      <c r="G1782" s="3">
        <f>Pharm!F1766</f>
        <v>4</v>
      </c>
    </row>
    <row r="1783" spans="2:7" ht="15" customHeight="1" x14ac:dyDescent="0.25">
      <c r="B1783" s="3">
        <f>Pharm!A1767</f>
        <v>88396</v>
      </c>
      <c r="C1783" s="3">
        <f>Pharm!B1767</f>
        <v>40633.351551246022</v>
      </c>
      <c r="D1783" s="3">
        <f>Pharm!C1767</f>
        <v>1023</v>
      </c>
      <c r="E1783" s="3">
        <f>Pharm!D1767</f>
        <v>159</v>
      </c>
      <c r="F1783" s="3">
        <f>Pharm!E1767</f>
        <v>9</v>
      </c>
      <c r="G1783" s="3">
        <f>Pharm!F1767</f>
        <v>1</v>
      </c>
    </row>
    <row r="1784" spans="2:7" ht="15" customHeight="1" x14ac:dyDescent="0.25">
      <c r="B1784" s="3">
        <f>Pharm!A1768</f>
        <v>88410</v>
      </c>
      <c r="C1784" s="3">
        <f>Pharm!B1768</f>
        <v>40633.441301852748</v>
      </c>
      <c r="D1784" s="3">
        <f>Pharm!C1768</f>
        <v>1127</v>
      </c>
      <c r="E1784" s="3">
        <f>Pharm!D1768</f>
        <v>165</v>
      </c>
      <c r="F1784" s="3">
        <f>Pharm!E1768</f>
        <v>12</v>
      </c>
      <c r="G1784" s="3">
        <f>Pharm!F1768</f>
        <v>2</v>
      </c>
    </row>
    <row r="1785" spans="2:7" ht="15" customHeight="1" x14ac:dyDescent="0.25">
      <c r="B1785" s="3">
        <f>Pharm!A1769</f>
        <v>88473</v>
      </c>
      <c r="C1785" s="3">
        <f>Pharm!B1769</f>
        <v>40633.799793742553</v>
      </c>
      <c r="D1785" s="3">
        <f>Pharm!C1769</f>
        <v>1082</v>
      </c>
      <c r="E1785" s="3">
        <f>Pharm!D1769</f>
        <v>132</v>
      </c>
      <c r="F1785" s="3">
        <f>Pharm!E1769</f>
        <v>12</v>
      </c>
      <c r="G1785" s="3">
        <f>Pharm!F1769</f>
        <v>1</v>
      </c>
    </row>
    <row r="1786" spans="2:7" ht="15" customHeight="1" x14ac:dyDescent="0.25">
      <c r="B1786" s="3">
        <f>Pharm!A1770</f>
        <v>88519</v>
      </c>
      <c r="C1786" s="3">
        <f>Pharm!B1770</f>
        <v>40633.915061240747</v>
      </c>
      <c r="D1786" s="3">
        <f>Pharm!C1770</f>
        <v>1079</v>
      </c>
      <c r="E1786" s="3">
        <f>Pharm!D1770</f>
        <v>177</v>
      </c>
      <c r="F1786" s="3">
        <f>Pharm!E1770</f>
        <v>5</v>
      </c>
      <c r="G1786" s="3">
        <f>Pharm!F1770</f>
        <v>1</v>
      </c>
    </row>
    <row r="1787" spans="2:7" ht="15" customHeight="1" x14ac:dyDescent="0.25">
      <c r="B1787" s="3">
        <f>Pharm!A1771</f>
        <v>88560</v>
      </c>
      <c r="C1787" s="3">
        <f>Pharm!B1771</f>
        <v>40634.009062992431</v>
      </c>
      <c r="D1787" s="3">
        <f>Pharm!C1771</f>
        <v>1061</v>
      </c>
      <c r="E1787" s="3">
        <f>Pharm!D1771</f>
        <v>188</v>
      </c>
      <c r="F1787" s="3">
        <f>Pharm!E1771</f>
        <v>6</v>
      </c>
      <c r="G1787" s="3">
        <f>Pharm!F1771</f>
        <v>2</v>
      </c>
    </row>
    <row r="1788" spans="2:7" ht="15" customHeight="1" x14ac:dyDescent="0.25">
      <c r="B1788" s="3">
        <f>Pharm!A1772</f>
        <v>88587</v>
      </c>
      <c r="C1788" s="3">
        <f>Pharm!B1772</f>
        <v>40634.126055167791</v>
      </c>
      <c r="D1788" s="3">
        <f>Pharm!C1772</f>
        <v>1071</v>
      </c>
      <c r="E1788" s="3">
        <f>Pharm!D1772</f>
        <v>189</v>
      </c>
      <c r="F1788" s="3">
        <f>Pharm!E1772</f>
        <v>7</v>
      </c>
      <c r="G1788" s="3">
        <f>Pharm!F1772</f>
        <v>1</v>
      </c>
    </row>
    <row r="1789" spans="2:7" ht="15" customHeight="1" x14ac:dyDescent="0.25">
      <c r="B1789" s="3">
        <f>Pharm!A1773</f>
        <v>88654</v>
      </c>
      <c r="C1789" s="3">
        <f>Pharm!B1773</f>
        <v>40634.209624169744</v>
      </c>
      <c r="D1789" s="3">
        <f>Pharm!C1773</f>
        <v>1039</v>
      </c>
      <c r="E1789" s="3">
        <f>Pharm!D1773</f>
        <v>139</v>
      </c>
      <c r="F1789" s="3">
        <f>Pharm!E1773</f>
        <v>7</v>
      </c>
      <c r="G1789" s="3">
        <f>Pharm!F1773</f>
        <v>4</v>
      </c>
    </row>
    <row r="1790" spans="2:7" ht="15" customHeight="1" x14ac:dyDescent="0.25">
      <c r="B1790" s="3">
        <f>Pharm!A1774</f>
        <v>88708</v>
      </c>
      <c r="C1790" s="3">
        <f>Pharm!B1774</f>
        <v>40634.424139770279</v>
      </c>
      <c r="D1790" s="3">
        <f>Pharm!C1774</f>
        <v>1056</v>
      </c>
      <c r="E1790" s="3">
        <f>Pharm!D1774</f>
        <v>173</v>
      </c>
      <c r="F1790" s="3">
        <f>Pharm!E1774</f>
        <v>16</v>
      </c>
      <c r="G1790" s="3">
        <f>Pharm!F1774</f>
        <v>2</v>
      </c>
    </row>
    <row r="1791" spans="2:7" ht="15" customHeight="1" x14ac:dyDescent="0.25">
      <c r="B1791" s="3">
        <f>Pharm!A1775</f>
        <v>88736</v>
      </c>
      <c r="C1791" s="3">
        <f>Pharm!B1775</f>
        <v>40634.484178441096</v>
      </c>
      <c r="D1791" s="3">
        <f>Pharm!C1775</f>
        <v>1086</v>
      </c>
      <c r="E1791" s="3">
        <f>Pharm!D1775</f>
        <v>166</v>
      </c>
      <c r="F1791" s="3">
        <f>Pharm!E1775</f>
        <v>17</v>
      </c>
      <c r="G1791" s="3">
        <f>Pharm!F1775</f>
        <v>3</v>
      </c>
    </row>
    <row r="1792" spans="2:7" ht="15" customHeight="1" x14ac:dyDescent="0.25">
      <c r="B1792" s="3">
        <f>Pharm!A1776</f>
        <v>88798</v>
      </c>
      <c r="C1792" s="3">
        <f>Pharm!B1776</f>
        <v>40634.82962270893</v>
      </c>
      <c r="D1792" s="3">
        <f>Pharm!C1776</f>
        <v>1027</v>
      </c>
      <c r="E1792" s="3">
        <f>Pharm!D1776</f>
        <v>179</v>
      </c>
      <c r="F1792" s="3">
        <f>Pharm!E1776</f>
        <v>29</v>
      </c>
      <c r="G1792" s="3">
        <f>Pharm!F1776</f>
        <v>3</v>
      </c>
    </row>
    <row r="1793" spans="2:7" ht="15" customHeight="1" x14ac:dyDescent="0.25">
      <c r="B1793" s="3">
        <f>Pharm!A1777</f>
        <v>88818</v>
      </c>
      <c r="C1793" s="3">
        <f>Pharm!B1777</f>
        <v>40634.959006514109</v>
      </c>
      <c r="D1793" s="3">
        <f>Pharm!C1777</f>
        <v>1002</v>
      </c>
      <c r="E1793" s="3">
        <f>Pharm!D1777</f>
        <v>188</v>
      </c>
      <c r="F1793" s="3">
        <f>Pharm!E1777</f>
        <v>23</v>
      </c>
      <c r="G1793" s="3">
        <f>Pharm!F1777</f>
        <v>3</v>
      </c>
    </row>
    <row r="1794" spans="2:7" ht="15" customHeight="1" x14ac:dyDescent="0.25">
      <c r="B1794" s="3">
        <f>Pharm!A1778</f>
        <v>88904</v>
      </c>
      <c r="C1794" s="3">
        <f>Pharm!B1778</f>
        <v>40635.263693266563</v>
      </c>
      <c r="D1794" s="3">
        <f>Pharm!C1778</f>
        <v>1139</v>
      </c>
      <c r="E1794" s="3">
        <f>Pharm!D1778</f>
        <v>130</v>
      </c>
      <c r="F1794" s="3">
        <f>Pharm!E1778</f>
        <v>18</v>
      </c>
      <c r="G1794" s="3">
        <f>Pharm!F1778</f>
        <v>3</v>
      </c>
    </row>
    <row r="1795" spans="2:7" ht="15" customHeight="1" x14ac:dyDescent="0.25">
      <c r="B1795" s="3">
        <f>Pharm!A1779</f>
        <v>89002</v>
      </c>
      <c r="C1795" s="3">
        <f>Pharm!B1779</f>
        <v>40635.923623100265</v>
      </c>
      <c r="D1795" s="3">
        <f>Pharm!C1779</f>
        <v>1055</v>
      </c>
      <c r="E1795" s="3">
        <f>Pharm!D1779</f>
        <v>141</v>
      </c>
      <c r="F1795" s="3">
        <f>Pharm!E1779</f>
        <v>30</v>
      </c>
      <c r="G1795" s="3">
        <f>Pharm!F1779</f>
        <v>2</v>
      </c>
    </row>
    <row r="1796" spans="2:7" ht="15" customHeight="1" x14ac:dyDescent="0.25">
      <c r="B1796" s="3">
        <f>Pharm!A1780</f>
        <v>89074</v>
      </c>
      <c r="C1796" s="3">
        <f>Pharm!B1780</f>
        <v>40636.033490615751</v>
      </c>
      <c r="D1796" s="3">
        <f>Pharm!C1780</f>
        <v>1073</v>
      </c>
      <c r="E1796" s="3">
        <f>Pharm!D1780</f>
        <v>177</v>
      </c>
      <c r="F1796" s="3">
        <f>Pharm!E1780</f>
        <v>23</v>
      </c>
      <c r="G1796" s="3">
        <f>Pharm!F1780</f>
        <v>1</v>
      </c>
    </row>
    <row r="1797" spans="2:7" ht="15" customHeight="1" x14ac:dyDescent="0.25">
      <c r="B1797" s="3">
        <f>Pharm!A1781</f>
        <v>89088</v>
      </c>
      <c r="C1797" s="3">
        <f>Pharm!B1781</f>
        <v>40636.094486180868</v>
      </c>
      <c r="D1797" s="3">
        <f>Pharm!C1781</f>
        <v>1017</v>
      </c>
      <c r="E1797" s="3">
        <f>Pharm!D1781</f>
        <v>166</v>
      </c>
      <c r="F1797" s="3">
        <f>Pharm!E1781</f>
        <v>3</v>
      </c>
      <c r="G1797" s="3">
        <f>Pharm!F1781</f>
        <v>1</v>
      </c>
    </row>
    <row r="1798" spans="2:7" ht="15" customHeight="1" x14ac:dyDescent="0.25">
      <c r="B1798" s="3">
        <f>Pharm!A1782</f>
        <v>89114</v>
      </c>
      <c r="C1798" s="3">
        <f>Pharm!B1782</f>
        <v>40636.105656185908</v>
      </c>
      <c r="D1798" s="3">
        <f>Pharm!C1782</f>
        <v>1020</v>
      </c>
      <c r="E1798" s="3">
        <f>Pharm!D1782</f>
        <v>171</v>
      </c>
      <c r="F1798" s="3">
        <f>Pharm!E1782</f>
        <v>2</v>
      </c>
      <c r="G1798" s="3">
        <f>Pharm!F1782</f>
        <v>2</v>
      </c>
    </row>
    <row r="1799" spans="2:7" ht="15" customHeight="1" x14ac:dyDescent="0.25">
      <c r="B1799" s="3">
        <f>Pharm!A1783</f>
        <v>89156</v>
      </c>
      <c r="C1799" s="3">
        <f>Pharm!B1783</f>
        <v>40636.230329616883</v>
      </c>
      <c r="D1799" s="3">
        <f>Pharm!C1783</f>
        <v>1076</v>
      </c>
      <c r="E1799" s="3">
        <f>Pharm!D1783</f>
        <v>161</v>
      </c>
      <c r="F1799" s="3">
        <f>Pharm!E1783</f>
        <v>2</v>
      </c>
      <c r="G1799" s="3">
        <f>Pharm!F1783</f>
        <v>4</v>
      </c>
    </row>
    <row r="1800" spans="2:7" ht="15" customHeight="1" x14ac:dyDescent="0.25">
      <c r="B1800" s="3">
        <f>Pharm!A1784</f>
        <v>89202</v>
      </c>
      <c r="C1800" s="3">
        <f>Pharm!B1784</f>
        <v>40636.26086037817</v>
      </c>
      <c r="D1800" s="3">
        <f>Pharm!C1784</f>
        <v>1047</v>
      </c>
      <c r="E1800" s="3">
        <f>Pharm!D1784</f>
        <v>178</v>
      </c>
      <c r="F1800" s="3">
        <f>Pharm!E1784</f>
        <v>16</v>
      </c>
      <c r="G1800" s="3">
        <f>Pharm!F1784</f>
        <v>4</v>
      </c>
    </row>
    <row r="1801" spans="2:7" ht="15" customHeight="1" x14ac:dyDescent="0.25">
      <c r="B1801" s="3">
        <f>Pharm!A1785</f>
        <v>89258</v>
      </c>
      <c r="C1801" s="3">
        <f>Pharm!B1785</f>
        <v>40636.552973493417</v>
      </c>
      <c r="D1801" s="3">
        <f>Pharm!C1785</f>
        <v>1066</v>
      </c>
      <c r="E1801" s="3">
        <f>Pharm!D1785</f>
        <v>179</v>
      </c>
      <c r="F1801" s="3">
        <f>Pharm!E1785</f>
        <v>29</v>
      </c>
      <c r="G1801" s="3">
        <f>Pharm!F1785</f>
        <v>3</v>
      </c>
    </row>
    <row r="1802" spans="2:7" ht="15" customHeight="1" x14ac:dyDescent="0.25">
      <c r="B1802" s="3">
        <f>Pharm!A1786</f>
        <v>89332</v>
      </c>
      <c r="C1802" s="3">
        <f>Pharm!B1786</f>
        <v>40636.847738361852</v>
      </c>
      <c r="D1802" s="3">
        <f>Pharm!C1786</f>
        <v>1036</v>
      </c>
      <c r="E1802" s="3">
        <f>Pharm!D1786</f>
        <v>179</v>
      </c>
      <c r="F1802" s="3">
        <f>Pharm!E1786</f>
        <v>5</v>
      </c>
      <c r="G1802" s="3">
        <f>Pharm!F1786</f>
        <v>3</v>
      </c>
    </row>
    <row r="1803" spans="2:7" ht="15" customHeight="1" x14ac:dyDescent="0.25">
      <c r="B1803" s="3">
        <f>Pharm!A1787</f>
        <v>89430</v>
      </c>
      <c r="C1803" s="3">
        <f>Pharm!B1787</f>
        <v>40636.88341560938</v>
      </c>
      <c r="D1803" s="3">
        <f>Pharm!C1787</f>
        <v>1037</v>
      </c>
      <c r="E1803" s="3">
        <f>Pharm!D1787</f>
        <v>177</v>
      </c>
      <c r="F1803" s="3">
        <f>Pharm!E1787</f>
        <v>14</v>
      </c>
      <c r="G1803" s="3">
        <f>Pharm!F1787</f>
        <v>2</v>
      </c>
    </row>
    <row r="1804" spans="2:7" ht="15" customHeight="1" x14ac:dyDescent="0.25">
      <c r="B1804" s="3">
        <f>Pharm!A1788</f>
        <v>89450</v>
      </c>
      <c r="C1804" s="3">
        <f>Pharm!B1788</f>
        <v>40636.944090181358</v>
      </c>
      <c r="D1804" s="3">
        <f>Pharm!C1788</f>
        <v>1144</v>
      </c>
      <c r="E1804" s="3">
        <f>Pharm!D1788</f>
        <v>154</v>
      </c>
      <c r="F1804" s="3">
        <f>Pharm!E1788</f>
        <v>2</v>
      </c>
      <c r="G1804" s="3">
        <f>Pharm!F1788</f>
        <v>2</v>
      </c>
    </row>
    <row r="1805" spans="2:7" ht="15" customHeight="1" x14ac:dyDescent="0.25">
      <c r="B1805" s="3">
        <f>Pharm!A1789</f>
        <v>89518</v>
      </c>
      <c r="C1805" s="3">
        <f>Pharm!B1789</f>
        <v>40637.37723546318</v>
      </c>
      <c r="D1805" s="3">
        <f>Pharm!C1789</f>
        <v>1060</v>
      </c>
      <c r="E1805" s="3">
        <f>Pharm!D1789</f>
        <v>135</v>
      </c>
      <c r="F1805" s="3">
        <f>Pharm!E1789</f>
        <v>6</v>
      </c>
      <c r="G1805" s="3">
        <f>Pharm!F1789</f>
        <v>1</v>
      </c>
    </row>
    <row r="1806" spans="2:7" ht="15" customHeight="1" x14ac:dyDescent="0.25">
      <c r="B1806" s="3">
        <f>Pharm!A1790</f>
        <v>89583</v>
      </c>
      <c r="C1806" s="3">
        <f>Pharm!B1790</f>
        <v>40637.49045521432</v>
      </c>
      <c r="D1806" s="3">
        <f>Pharm!C1790</f>
        <v>1105</v>
      </c>
      <c r="E1806" s="3">
        <f>Pharm!D1790</f>
        <v>192</v>
      </c>
      <c r="F1806" s="3">
        <f>Pharm!E1790</f>
        <v>2</v>
      </c>
      <c r="G1806" s="3">
        <f>Pharm!F1790</f>
        <v>3</v>
      </c>
    </row>
    <row r="1807" spans="2:7" ht="15" customHeight="1" x14ac:dyDescent="0.25">
      <c r="B1807" s="3">
        <f>Pharm!A1791</f>
        <v>89593</v>
      </c>
      <c r="C1807" s="3">
        <f>Pharm!B1791</f>
        <v>40637.505889075881</v>
      </c>
      <c r="D1807" s="3">
        <f>Pharm!C1791</f>
        <v>1086</v>
      </c>
      <c r="E1807" s="3">
        <f>Pharm!D1791</f>
        <v>161</v>
      </c>
      <c r="F1807" s="3">
        <f>Pharm!E1791</f>
        <v>4</v>
      </c>
      <c r="G1807" s="3">
        <f>Pharm!F1791</f>
        <v>2</v>
      </c>
    </row>
    <row r="1808" spans="2:7" ht="15" customHeight="1" x14ac:dyDescent="0.25">
      <c r="B1808" s="3">
        <f>Pharm!A1792</f>
        <v>89665</v>
      </c>
      <c r="C1808" s="3">
        <f>Pharm!B1792</f>
        <v>40637.633955634876</v>
      </c>
      <c r="D1808" s="3">
        <f>Pharm!C1792</f>
        <v>1003</v>
      </c>
      <c r="E1808" s="3">
        <f>Pharm!D1792</f>
        <v>183</v>
      </c>
      <c r="F1808" s="3">
        <f>Pharm!E1792</f>
        <v>2</v>
      </c>
      <c r="G1808" s="3">
        <f>Pharm!F1792</f>
        <v>3</v>
      </c>
    </row>
    <row r="1809" spans="2:7" ht="15" customHeight="1" x14ac:dyDescent="0.25">
      <c r="B1809" s="3">
        <f>Pharm!A1793</f>
        <v>89751</v>
      </c>
      <c r="C1809" s="3">
        <f>Pharm!B1793</f>
        <v>40637.788703808474</v>
      </c>
      <c r="D1809" s="3">
        <f>Pharm!C1793</f>
        <v>1020</v>
      </c>
      <c r="E1809" s="3">
        <f>Pharm!D1793</f>
        <v>155</v>
      </c>
      <c r="F1809" s="3">
        <f>Pharm!E1793</f>
        <v>11</v>
      </c>
      <c r="G1809" s="3">
        <f>Pharm!F1793</f>
        <v>1</v>
      </c>
    </row>
    <row r="1810" spans="2:7" ht="15" customHeight="1" x14ac:dyDescent="0.25">
      <c r="B1810" s="3">
        <f>Pharm!A1794</f>
        <v>89773</v>
      </c>
      <c r="C1810" s="3">
        <f>Pharm!B1794</f>
        <v>40637.896481465403</v>
      </c>
      <c r="D1810" s="3">
        <f>Pharm!C1794</f>
        <v>1132</v>
      </c>
      <c r="E1810" s="3">
        <f>Pharm!D1794</f>
        <v>152</v>
      </c>
      <c r="F1810" s="3">
        <f>Pharm!E1794</f>
        <v>1</v>
      </c>
      <c r="G1810" s="3">
        <f>Pharm!F1794</f>
        <v>4</v>
      </c>
    </row>
    <row r="1811" spans="2:7" ht="15" customHeight="1" x14ac:dyDescent="0.25">
      <c r="B1811" s="3">
        <f>Pharm!A1795</f>
        <v>89824</v>
      </c>
      <c r="C1811" s="3">
        <f>Pharm!B1795</f>
        <v>40637.920195387727</v>
      </c>
      <c r="D1811" s="3">
        <f>Pharm!C1795</f>
        <v>1134</v>
      </c>
      <c r="E1811" s="3">
        <f>Pharm!D1795</f>
        <v>156</v>
      </c>
      <c r="F1811" s="3">
        <f>Pharm!E1795</f>
        <v>6</v>
      </c>
      <c r="G1811" s="3">
        <f>Pharm!F1795</f>
        <v>1</v>
      </c>
    </row>
    <row r="1812" spans="2:7" ht="15" customHeight="1" x14ac:dyDescent="0.25">
      <c r="B1812" s="3">
        <f>Pharm!A1796</f>
        <v>89884</v>
      </c>
      <c r="C1812" s="3">
        <f>Pharm!B1796</f>
        <v>40638.235365682325</v>
      </c>
      <c r="D1812" s="3">
        <f>Pharm!C1796</f>
        <v>1142</v>
      </c>
      <c r="E1812" s="3">
        <f>Pharm!D1796</f>
        <v>142</v>
      </c>
      <c r="F1812" s="3">
        <f>Pharm!E1796</f>
        <v>24</v>
      </c>
      <c r="G1812" s="3">
        <f>Pharm!F1796</f>
        <v>2</v>
      </c>
    </row>
    <row r="1813" spans="2:7" ht="15" customHeight="1" x14ac:dyDescent="0.25">
      <c r="B1813" s="3">
        <f>Pharm!A1797</f>
        <v>89900</v>
      </c>
      <c r="C1813" s="3">
        <f>Pharm!B1797</f>
        <v>40638.292297138447</v>
      </c>
      <c r="D1813" s="3">
        <f>Pharm!C1797</f>
        <v>1122</v>
      </c>
      <c r="E1813" s="3">
        <f>Pharm!D1797</f>
        <v>141</v>
      </c>
      <c r="F1813" s="3">
        <f>Pharm!E1797</f>
        <v>9</v>
      </c>
      <c r="G1813" s="3">
        <f>Pharm!F1797</f>
        <v>1</v>
      </c>
    </row>
    <row r="1814" spans="2:7" ht="15" customHeight="1" x14ac:dyDescent="0.25">
      <c r="B1814" s="3">
        <f>Pharm!A1798</f>
        <v>89989</v>
      </c>
      <c r="C1814" s="3">
        <f>Pharm!B1798</f>
        <v>40638.663332854863</v>
      </c>
      <c r="D1814" s="3">
        <f>Pharm!C1798</f>
        <v>1042</v>
      </c>
      <c r="E1814" s="3">
        <f>Pharm!D1798</f>
        <v>170</v>
      </c>
      <c r="F1814" s="3">
        <f>Pharm!E1798</f>
        <v>20</v>
      </c>
      <c r="G1814" s="3">
        <f>Pharm!F1798</f>
        <v>4</v>
      </c>
    </row>
    <row r="1815" spans="2:7" ht="15" customHeight="1" x14ac:dyDescent="0.25">
      <c r="B1815" s="3">
        <f>Pharm!A1799</f>
        <v>90044</v>
      </c>
      <c r="C1815" s="3">
        <f>Pharm!B1799</f>
        <v>40638.940627058524</v>
      </c>
      <c r="D1815" s="3">
        <f>Pharm!C1799</f>
        <v>1081</v>
      </c>
      <c r="E1815" s="3">
        <f>Pharm!D1799</f>
        <v>188</v>
      </c>
      <c r="F1815" s="3">
        <f>Pharm!E1799</f>
        <v>15</v>
      </c>
      <c r="G1815" s="3">
        <f>Pharm!F1799</f>
        <v>4</v>
      </c>
    </row>
    <row r="1816" spans="2:7" ht="15" customHeight="1" x14ac:dyDescent="0.25">
      <c r="B1816" s="3">
        <f>Pharm!A1800</f>
        <v>90047</v>
      </c>
      <c r="C1816" s="3">
        <f>Pharm!B1800</f>
        <v>40638.944020875526</v>
      </c>
      <c r="D1816" s="3">
        <f>Pharm!C1800</f>
        <v>1127</v>
      </c>
      <c r="E1816" s="3">
        <f>Pharm!D1800</f>
        <v>155</v>
      </c>
      <c r="F1816" s="3">
        <f>Pharm!E1800</f>
        <v>15</v>
      </c>
      <c r="G1816" s="3">
        <f>Pharm!F1800</f>
        <v>4</v>
      </c>
    </row>
    <row r="1817" spans="2:7" ht="15" customHeight="1" x14ac:dyDescent="0.25">
      <c r="B1817" s="3">
        <f>Pharm!A1801</f>
        <v>90097</v>
      </c>
      <c r="C1817" s="3">
        <f>Pharm!B1801</f>
        <v>40639.198738212901</v>
      </c>
      <c r="D1817" s="3">
        <f>Pharm!C1801</f>
        <v>1041</v>
      </c>
      <c r="E1817" s="3">
        <f>Pharm!D1801</f>
        <v>149</v>
      </c>
      <c r="F1817" s="3">
        <f>Pharm!E1801</f>
        <v>25</v>
      </c>
      <c r="G1817" s="3">
        <f>Pharm!F1801</f>
        <v>4</v>
      </c>
    </row>
    <row r="1818" spans="2:7" ht="15" customHeight="1" x14ac:dyDescent="0.25">
      <c r="B1818" s="3">
        <f>Pharm!A1802</f>
        <v>90186</v>
      </c>
      <c r="C1818" s="3">
        <f>Pharm!B1802</f>
        <v>40639.526209004624</v>
      </c>
      <c r="D1818" s="3">
        <f>Pharm!C1802</f>
        <v>1042</v>
      </c>
      <c r="E1818" s="3">
        <f>Pharm!D1802</f>
        <v>192</v>
      </c>
      <c r="F1818" s="3">
        <f>Pharm!E1802</f>
        <v>6</v>
      </c>
      <c r="G1818" s="3">
        <f>Pharm!F1802</f>
        <v>3</v>
      </c>
    </row>
    <row r="1819" spans="2:7" ht="15" customHeight="1" x14ac:dyDescent="0.25">
      <c r="B1819" s="3">
        <f>Pharm!A1803</f>
        <v>90195</v>
      </c>
      <c r="C1819" s="3">
        <f>Pharm!B1803</f>
        <v>40639.577922613025</v>
      </c>
      <c r="D1819" s="3">
        <f>Pharm!C1803</f>
        <v>1094</v>
      </c>
      <c r="E1819" s="3">
        <f>Pharm!D1803</f>
        <v>178</v>
      </c>
      <c r="F1819" s="3">
        <f>Pharm!E1803</f>
        <v>1</v>
      </c>
      <c r="G1819" s="3">
        <f>Pharm!F1803</f>
        <v>4</v>
      </c>
    </row>
    <row r="1820" spans="2:7" ht="15" customHeight="1" x14ac:dyDescent="0.25">
      <c r="B1820" s="3">
        <f>Pharm!A1804</f>
        <v>90262</v>
      </c>
      <c r="C1820" s="3">
        <f>Pharm!B1804</f>
        <v>40639.660320646821</v>
      </c>
      <c r="D1820" s="3">
        <f>Pharm!C1804</f>
        <v>1090</v>
      </c>
      <c r="E1820" s="3">
        <f>Pharm!D1804</f>
        <v>151</v>
      </c>
      <c r="F1820" s="3">
        <f>Pharm!E1804</f>
        <v>17</v>
      </c>
      <c r="G1820" s="3">
        <f>Pharm!F1804</f>
        <v>4</v>
      </c>
    </row>
    <row r="1821" spans="2:7" ht="15" customHeight="1" x14ac:dyDescent="0.25">
      <c r="B1821" s="3">
        <f>Pharm!A1805</f>
        <v>90271</v>
      </c>
      <c r="C1821" s="3">
        <f>Pharm!B1805</f>
        <v>40639.704115085042</v>
      </c>
      <c r="D1821" s="3">
        <f>Pharm!C1805</f>
        <v>1007</v>
      </c>
      <c r="E1821" s="3">
        <f>Pharm!D1805</f>
        <v>181</v>
      </c>
      <c r="F1821" s="3">
        <f>Pharm!E1805</f>
        <v>29</v>
      </c>
      <c r="G1821" s="3">
        <f>Pharm!F1805</f>
        <v>3</v>
      </c>
    </row>
    <row r="1822" spans="2:7" ht="15" customHeight="1" x14ac:dyDescent="0.25">
      <c r="B1822" s="3">
        <f>Pharm!A1806</f>
        <v>90337</v>
      </c>
      <c r="C1822" s="3">
        <f>Pharm!B1806</f>
        <v>40639.784685684463</v>
      </c>
      <c r="D1822" s="3">
        <f>Pharm!C1806</f>
        <v>1044</v>
      </c>
      <c r="E1822" s="3">
        <f>Pharm!D1806</f>
        <v>164</v>
      </c>
      <c r="F1822" s="3">
        <f>Pharm!E1806</f>
        <v>11</v>
      </c>
      <c r="G1822" s="3">
        <f>Pharm!F1806</f>
        <v>1</v>
      </c>
    </row>
    <row r="1823" spans="2:7" ht="15" customHeight="1" x14ac:dyDescent="0.25">
      <c r="B1823" s="3">
        <f>Pharm!A1807</f>
        <v>90379</v>
      </c>
      <c r="C1823" s="3">
        <f>Pharm!B1807</f>
        <v>40640.028014667099</v>
      </c>
      <c r="D1823" s="3">
        <f>Pharm!C1807</f>
        <v>1026</v>
      </c>
      <c r="E1823" s="3">
        <f>Pharm!D1807</f>
        <v>130</v>
      </c>
      <c r="F1823" s="3">
        <f>Pharm!E1807</f>
        <v>29</v>
      </c>
      <c r="G1823" s="3">
        <f>Pharm!F1807</f>
        <v>3</v>
      </c>
    </row>
    <row r="1824" spans="2:7" ht="15" customHeight="1" x14ac:dyDescent="0.25">
      <c r="B1824" s="3">
        <f>Pharm!A1808</f>
        <v>90435</v>
      </c>
      <c r="C1824" s="3">
        <f>Pharm!B1808</f>
        <v>40640.371955296985</v>
      </c>
      <c r="D1824" s="3">
        <f>Pharm!C1808</f>
        <v>1085</v>
      </c>
      <c r="E1824" s="3">
        <f>Pharm!D1808</f>
        <v>172</v>
      </c>
      <c r="F1824" s="3">
        <f>Pharm!E1808</f>
        <v>15</v>
      </c>
      <c r="G1824" s="3">
        <f>Pharm!F1808</f>
        <v>2</v>
      </c>
    </row>
    <row r="1825" spans="2:7" ht="15" customHeight="1" x14ac:dyDescent="0.25">
      <c r="B1825" s="3">
        <f>Pharm!A1809</f>
        <v>90512</v>
      </c>
      <c r="C1825" s="3">
        <f>Pharm!B1809</f>
        <v>40640.475319376455</v>
      </c>
      <c r="D1825" s="3">
        <f>Pharm!C1809</f>
        <v>1029</v>
      </c>
      <c r="E1825" s="3">
        <f>Pharm!D1809</f>
        <v>140</v>
      </c>
      <c r="F1825" s="3">
        <f>Pharm!E1809</f>
        <v>8</v>
      </c>
      <c r="G1825" s="3">
        <f>Pharm!F1809</f>
        <v>4</v>
      </c>
    </row>
    <row r="1826" spans="2:7" ht="15" customHeight="1" x14ac:dyDescent="0.25">
      <c r="B1826" s="3">
        <f>Pharm!A1810</f>
        <v>90565</v>
      </c>
      <c r="C1826" s="3">
        <f>Pharm!B1810</f>
        <v>40640.84219737893</v>
      </c>
      <c r="D1826" s="3">
        <f>Pharm!C1810</f>
        <v>1039</v>
      </c>
      <c r="E1826" s="3">
        <f>Pharm!D1810</f>
        <v>173</v>
      </c>
      <c r="F1826" s="3">
        <f>Pharm!E1810</f>
        <v>28</v>
      </c>
      <c r="G1826" s="3">
        <f>Pharm!F1810</f>
        <v>1</v>
      </c>
    </row>
    <row r="1827" spans="2:7" ht="15" customHeight="1" x14ac:dyDescent="0.25">
      <c r="B1827" s="3">
        <f>Pharm!A1811</f>
        <v>90603</v>
      </c>
      <c r="C1827" s="3">
        <f>Pharm!B1811</f>
        <v>40641.003362764546</v>
      </c>
      <c r="D1827" s="3">
        <f>Pharm!C1811</f>
        <v>1055</v>
      </c>
      <c r="E1827" s="3">
        <f>Pharm!D1811</f>
        <v>181</v>
      </c>
      <c r="F1827" s="3">
        <f>Pharm!E1811</f>
        <v>4</v>
      </c>
      <c r="G1827" s="3">
        <f>Pharm!F1811</f>
        <v>3</v>
      </c>
    </row>
    <row r="1828" spans="2:7" ht="15" customHeight="1" x14ac:dyDescent="0.25">
      <c r="B1828" s="3">
        <f>Pharm!A1812</f>
        <v>90659</v>
      </c>
      <c r="C1828" s="3">
        <f>Pharm!B1812</f>
        <v>40641.117476423235</v>
      </c>
      <c r="D1828" s="3">
        <f>Pharm!C1812</f>
        <v>1076</v>
      </c>
      <c r="E1828" s="3">
        <f>Pharm!D1812</f>
        <v>153</v>
      </c>
      <c r="F1828" s="3">
        <f>Pharm!E1812</f>
        <v>5</v>
      </c>
      <c r="G1828" s="3">
        <f>Pharm!F1812</f>
        <v>4</v>
      </c>
    </row>
    <row r="1829" spans="2:7" ht="15" customHeight="1" x14ac:dyDescent="0.25">
      <c r="B1829" s="3">
        <f>Pharm!A1813</f>
        <v>90717</v>
      </c>
      <c r="C1829" s="3">
        <f>Pharm!B1813</f>
        <v>40641.214632860007</v>
      </c>
      <c r="D1829" s="3">
        <f>Pharm!C1813</f>
        <v>1063</v>
      </c>
      <c r="E1829" s="3">
        <f>Pharm!D1813</f>
        <v>132</v>
      </c>
      <c r="F1829" s="3">
        <f>Pharm!E1813</f>
        <v>24</v>
      </c>
      <c r="G1829" s="3">
        <f>Pharm!F1813</f>
        <v>2</v>
      </c>
    </row>
    <row r="1830" spans="2:7" ht="15" customHeight="1" x14ac:dyDescent="0.25">
      <c r="B1830" s="3">
        <f>Pharm!A1814</f>
        <v>90764</v>
      </c>
      <c r="C1830" s="3">
        <f>Pharm!B1814</f>
        <v>40641.407164136835</v>
      </c>
      <c r="D1830" s="3">
        <f>Pharm!C1814</f>
        <v>1010</v>
      </c>
      <c r="E1830" s="3">
        <f>Pharm!D1814</f>
        <v>146</v>
      </c>
      <c r="F1830" s="3">
        <f>Pharm!E1814</f>
        <v>17</v>
      </c>
      <c r="G1830" s="3">
        <f>Pharm!F1814</f>
        <v>3</v>
      </c>
    </row>
    <row r="1831" spans="2:7" ht="15" customHeight="1" x14ac:dyDescent="0.25">
      <c r="B1831" s="3">
        <f>Pharm!A1815</f>
        <v>90773</v>
      </c>
      <c r="C1831" s="3">
        <f>Pharm!B1815</f>
        <v>40641.431887634739</v>
      </c>
      <c r="D1831" s="3">
        <f>Pharm!C1815</f>
        <v>1036</v>
      </c>
      <c r="E1831" s="3">
        <f>Pharm!D1815</f>
        <v>169</v>
      </c>
      <c r="F1831" s="3">
        <f>Pharm!E1815</f>
        <v>25</v>
      </c>
      <c r="G1831" s="3">
        <f>Pharm!F1815</f>
        <v>1</v>
      </c>
    </row>
    <row r="1832" spans="2:7" ht="15" customHeight="1" x14ac:dyDescent="0.25">
      <c r="B1832" s="3">
        <f>Pharm!A1816</f>
        <v>90783</v>
      </c>
      <c r="C1832" s="3">
        <f>Pharm!B1816</f>
        <v>40641.500049130016</v>
      </c>
      <c r="D1832" s="3">
        <f>Pharm!C1816</f>
        <v>1048</v>
      </c>
      <c r="E1832" s="3">
        <f>Pharm!D1816</f>
        <v>131</v>
      </c>
      <c r="F1832" s="3">
        <f>Pharm!E1816</f>
        <v>25</v>
      </c>
      <c r="G1832" s="3">
        <f>Pharm!F1816</f>
        <v>3</v>
      </c>
    </row>
    <row r="1833" spans="2:7" ht="15" customHeight="1" x14ac:dyDescent="0.25">
      <c r="B1833" s="3">
        <f>Pharm!A1817</f>
        <v>90875</v>
      </c>
      <c r="C1833" s="3">
        <f>Pharm!B1817</f>
        <v>40641.857422066794</v>
      </c>
      <c r="D1833" s="3">
        <f>Pharm!C1817</f>
        <v>1141</v>
      </c>
      <c r="E1833" s="3">
        <f>Pharm!D1817</f>
        <v>130</v>
      </c>
      <c r="F1833" s="3">
        <f>Pharm!E1817</f>
        <v>21</v>
      </c>
      <c r="G1833" s="3">
        <f>Pharm!F1817</f>
        <v>4</v>
      </c>
    </row>
    <row r="1834" spans="2:7" ht="15" customHeight="1" x14ac:dyDescent="0.25">
      <c r="B1834" s="3">
        <f>Pharm!A1818</f>
        <v>90886</v>
      </c>
      <c r="C1834" s="3">
        <f>Pharm!B1818</f>
        <v>40641.889927626435</v>
      </c>
      <c r="D1834" s="3">
        <f>Pharm!C1818</f>
        <v>1064</v>
      </c>
      <c r="E1834" s="3">
        <f>Pharm!D1818</f>
        <v>170</v>
      </c>
      <c r="F1834" s="3">
        <f>Pharm!E1818</f>
        <v>29</v>
      </c>
      <c r="G1834" s="3">
        <f>Pharm!F1818</f>
        <v>3</v>
      </c>
    </row>
    <row r="1835" spans="2:7" ht="15" customHeight="1" x14ac:dyDescent="0.25">
      <c r="B1835" s="3">
        <f>Pharm!A1819</f>
        <v>90928</v>
      </c>
      <c r="C1835" s="3">
        <f>Pharm!B1819</f>
        <v>40641.981934039417</v>
      </c>
      <c r="D1835" s="3">
        <f>Pharm!C1819</f>
        <v>1034</v>
      </c>
      <c r="E1835" s="3">
        <f>Pharm!D1819</f>
        <v>172</v>
      </c>
      <c r="F1835" s="3">
        <f>Pharm!E1819</f>
        <v>26</v>
      </c>
      <c r="G1835" s="3">
        <f>Pharm!F1819</f>
        <v>4</v>
      </c>
    </row>
    <row r="1836" spans="2:7" ht="15" customHeight="1" x14ac:dyDescent="0.25">
      <c r="B1836" s="3">
        <f>Pharm!A1820</f>
        <v>90999</v>
      </c>
      <c r="C1836" s="3">
        <f>Pharm!B1820</f>
        <v>40642.090227992958</v>
      </c>
      <c r="D1836" s="3">
        <f>Pharm!C1820</f>
        <v>1034</v>
      </c>
      <c r="E1836" s="3">
        <f>Pharm!D1820</f>
        <v>189</v>
      </c>
      <c r="F1836" s="3">
        <f>Pharm!E1820</f>
        <v>12</v>
      </c>
      <c r="G1836" s="3">
        <f>Pharm!F1820</f>
        <v>2</v>
      </c>
    </row>
    <row r="1837" spans="2:7" ht="15" customHeight="1" x14ac:dyDescent="0.25">
      <c r="B1837" s="3">
        <f>Pharm!A1821</f>
        <v>91044</v>
      </c>
      <c r="C1837" s="3">
        <f>Pharm!B1821</f>
        <v>40642.214421618213</v>
      </c>
      <c r="D1837" s="3">
        <f>Pharm!C1821</f>
        <v>1006</v>
      </c>
      <c r="E1837" s="3">
        <f>Pharm!D1821</f>
        <v>154</v>
      </c>
      <c r="F1837" s="3">
        <f>Pharm!E1821</f>
        <v>4</v>
      </c>
      <c r="G1837" s="3">
        <f>Pharm!F1821</f>
        <v>1</v>
      </c>
    </row>
    <row r="1838" spans="2:7" ht="15" customHeight="1" x14ac:dyDescent="0.25">
      <c r="B1838" s="3">
        <f>Pharm!A1822</f>
        <v>91133</v>
      </c>
      <c r="C1838" s="3">
        <f>Pharm!B1822</f>
        <v>40642.588891555657</v>
      </c>
      <c r="D1838" s="3">
        <f>Pharm!C1822</f>
        <v>1072</v>
      </c>
      <c r="E1838" s="3">
        <f>Pharm!D1822</f>
        <v>132</v>
      </c>
      <c r="F1838" s="3">
        <f>Pharm!E1822</f>
        <v>8</v>
      </c>
      <c r="G1838" s="3">
        <f>Pharm!F1822</f>
        <v>4</v>
      </c>
    </row>
    <row r="1839" spans="2:7" ht="15" customHeight="1" x14ac:dyDescent="0.25">
      <c r="B1839" s="3">
        <f>Pharm!A1823</f>
        <v>91164</v>
      </c>
      <c r="C1839" s="3">
        <f>Pharm!B1823</f>
        <v>40642.607703590118</v>
      </c>
      <c r="D1839" s="3">
        <f>Pharm!C1823</f>
        <v>1041</v>
      </c>
      <c r="E1839" s="3">
        <f>Pharm!D1823</f>
        <v>191</v>
      </c>
      <c r="F1839" s="3">
        <f>Pharm!E1823</f>
        <v>23</v>
      </c>
      <c r="G1839" s="3">
        <f>Pharm!F1823</f>
        <v>1</v>
      </c>
    </row>
    <row r="1840" spans="2:7" ht="15" customHeight="1" x14ac:dyDescent="0.25">
      <c r="B1840" s="3">
        <f>Pharm!A1824</f>
        <v>91194</v>
      </c>
      <c r="C1840" s="3">
        <f>Pharm!B1824</f>
        <v>40642.794295297434</v>
      </c>
      <c r="D1840" s="3">
        <f>Pharm!C1824</f>
        <v>1130</v>
      </c>
      <c r="E1840" s="3">
        <f>Pharm!D1824</f>
        <v>154</v>
      </c>
      <c r="F1840" s="3">
        <f>Pharm!E1824</f>
        <v>3</v>
      </c>
      <c r="G1840" s="3">
        <f>Pharm!F1824</f>
        <v>2</v>
      </c>
    </row>
    <row r="1841" spans="2:7" ht="15" customHeight="1" x14ac:dyDescent="0.25">
      <c r="B1841" s="3">
        <f>Pharm!A1825</f>
        <v>91286</v>
      </c>
      <c r="C1841" s="3">
        <f>Pharm!B1825</f>
        <v>40643.239772396904</v>
      </c>
      <c r="D1841" s="3">
        <f>Pharm!C1825</f>
        <v>1025</v>
      </c>
      <c r="E1841" s="3">
        <f>Pharm!D1825</f>
        <v>145</v>
      </c>
      <c r="F1841" s="3">
        <f>Pharm!E1825</f>
        <v>26</v>
      </c>
      <c r="G1841" s="3">
        <f>Pharm!F1825</f>
        <v>2</v>
      </c>
    </row>
    <row r="1842" spans="2:7" ht="15" customHeight="1" x14ac:dyDescent="0.25">
      <c r="B1842" s="3">
        <f>Pharm!A1826</f>
        <v>91287</v>
      </c>
      <c r="C1842" s="3">
        <f>Pharm!B1826</f>
        <v>40643.242350097215</v>
      </c>
      <c r="D1842" s="3">
        <f>Pharm!C1826</f>
        <v>1065</v>
      </c>
      <c r="E1842" s="3">
        <f>Pharm!D1826</f>
        <v>181</v>
      </c>
      <c r="F1842" s="3">
        <f>Pharm!E1826</f>
        <v>24</v>
      </c>
      <c r="G1842" s="3">
        <f>Pharm!F1826</f>
        <v>4</v>
      </c>
    </row>
    <row r="1843" spans="2:7" ht="15" customHeight="1" x14ac:dyDescent="0.25">
      <c r="B1843" s="3">
        <f>Pharm!A1827</f>
        <v>91346</v>
      </c>
      <c r="C1843" s="3">
        <f>Pharm!B1827</f>
        <v>40643.469476000129</v>
      </c>
      <c r="D1843" s="3">
        <f>Pharm!C1827</f>
        <v>1119</v>
      </c>
      <c r="E1843" s="3">
        <f>Pharm!D1827</f>
        <v>130</v>
      </c>
      <c r="F1843" s="3">
        <f>Pharm!E1827</f>
        <v>28</v>
      </c>
      <c r="G1843" s="3">
        <f>Pharm!F1827</f>
        <v>3</v>
      </c>
    </row>
    <row r="1844" spans="2:7" ht="15" customHeight="1" x14ac:dyDescent="0.25">
      <c r="B1844" s="3">
        <f>Pharm!A1828</f>
        <v>91442</v>
      </c>
      <c r="C1844" s="3">
        <f>Pharm!B1828</f>
        <v>40644.078859745307</v>
      </c>
      <c r="D1844" s="3">
        <f>Pharm!C1828</f>
        <v>1087</v>
      </c>
      <c r="E1844" s="3">
        <f>Pharm!D1828</f>
        <v>151</v>
      </c>
      <c r="F1844" s="3">
        <f>Pharm!E1828</f>
        <v>21</v>
      </c>
      <c r="G1844" s="3">
        <f>Pharm!F1828</f>
        <v>3</v>
      </c>
    </row>
    <row r="1845" spans="2:7" ht="15" customHeight="1" x14ac:dyDescent="0.25">
      <c r="B1845" s="3">
        <f>Pharm!A1829</f>
        <v>91454</v>
      </c>
      <c r="C1845" s="3">
        <f>Pharm!B1829</f>
        <v>40644.13117361036</v>
      </c>
      <c r="D1845" s="3">
        <f>Pharm!C1829</f>
        <v>1056</v>
      </c>
      <c r="E1845" s="3">
        <f>Pharm!D1829</f>
        <v>186</v>
      </c>
      <c r="F1845" s="3">
        <f>Pharm!E1829</f>
        <v>13</v>
      </c>
      <c r="G1845" s="3">
        <f>Pharm!F1829</f>
        <v>3</v>
      </c>
    </row>
    <row r="1846" spans="2:7" ht="15" customHeight="1" x14ac:dyDescent="0.25">
      <c r="B1846" s="3">
        <f>Pharm!A1830</f>
        <v>91531</v>
      </c>
      <c r="C1846" s="3">
        <f>Pharm!B1830</f>
        <v>40644.657276483049</v>
      </c>
      <c r="D1846" s="3">
        <f>Pharm!C1830</f>
        <v>1025</v>
      </c>
      <c r="E1846" s="3">
        <f>Pharm!D1830</f>
        <v>132</v>
      </c>
      <c r="F1846" s="3">
        <f>Pharm!E1830</f>
        <v>24</v>
      </c>
      <c r="G1846" s="3">
        <f>Pharm!F1830</f>
        <v>2</v>
      </c>
    </row>
    <row r="1847" spans="2:7" ht="15" customHeight="1" x14ac:dyDescent="0.25">
      <c r="B1847" s="3">
        <f>Pharm!A1831</f>
        <v>91604</v>
      </c>
      <c r="C1847" s="3">
        <f>Pharm!B1831</f>
        <v>40644.771742059151</v>
      </c>
      <c r="D1847" s="3">
        <f>Pharm!C1831</f>
        <v>1005</v>
      </c>
      <c r="E1847" s="3">
        <f>Pharm!D1831</f>
        <v>172</v>
      </c>
      <c r="F1847" s="3">
        <f>Pharm!E1831</f>
        <v>21</v>
      </c>
      <c r="G1847" s="3">
        <f>Pharm!F1831</f>
        <v>1</v>
      </c>
    </row>
    <row r="1848" spans="2:7" ht="15" customHeight="1" x14ac:dyDescent="0.25">
      <c r="B1848" s="3">
        <f>Pharm!A1832</f>
        <v>91700</v>
      </c>
      <c r="C1848" s="3">
        <f>Pharm!B1832</f>
        <v>40645.084417809427</v>
      </c>
      <c r="D1848" s="3">
        <f>Pharm!C1832</f>
        <v>1121</v>
      </c>
      <c r="E1848" s="3">
        <f>Pharm!D1832</f>
        <v>139</v>
      </c>
      <c r="F1848" s="3">
        <f>Pharm!E1832</f>
        <v>17</v>
      </c>
      <c r="G1848" s="3">
        <f>Pharm!F1832</f>
        <v>2</v>
      </c>
    </row>
    <row r="1849" spans="2:7" ht="15" customHeight="1" x14ac:dyDescent="0.25">
      <c r="B1849" s="3">
        <f>Pharm!A1833</f>
        <v>91759</v>
      </c>
      <c r="C1849" s="3">
        <f>Pharm!B1833</f>
        <v>40645.148465637598</v>
      </c>
      <c r="D1849" s="3">
        <f>Pharm!C1833</f>
        <v>1121</v>
      </c>
      <c r="E1849" s="3">
        <f>Pharm!D1833</f>
        <v>191</v>
      </c>
      <c r="F1849" s="3">
        <f>Pharm!E1833</f>
        <v>23</v>
      </c>
      <c r="G1849" s="3">
        <f>Pharm!F1833</f>
        <v>1</v>
      </c>
    </row>
    <row r="1850" spans="2:7" ht="15" customHeight="1" x14ac:dyDescent="0.25">
      <c r="B1850" s="3">
        <f>Pharm!A1834</f>
        <v>91806</v>
      </c>
      <c r="C1850" s="3">
        <f>Pharm!B1834</f>
        <v>40645.149243054446</v>
      </c>
      <c r="D1850" s="3">
        <f>Pharm!C1834</f>
        <v>1010</v>
      </c>
      <c r="E1850" s="3">
        <f>Pharm!D1834</f>
        <v>151</v>
      </c>
      <c r="F1850" s="3">
        <f>Pharm!E1834</f>
        <v>1</v>
      </c>
      <c r="G1850" s="3">
        <f>Pharm!F1834</f>
        <v>1</v>
      </c>
    </row>
    <row r="1851" spans="2:7" ht="15" customHeight="1" x14ac:dyDescent="0.25">
      <c r="B1851" s="3">
        <f>Pharm!A1835</f>
        <v>91888</v>
      </c>
      <c r="C1851" s="3">
        <f>Pharm!B1835</f>
        <v>40645.634972985441</v>
      </c>
      <c r="D1851" s="3">
        <f>Pharm!C1835</f>
        <v>1049</v>
      </c>
      <c r="E1851" s="3">
        <f>Pharm!D1835</f>
        <v>162</v>
      </c>
      <c r="F1851" s="3">
        <f>Pharm!E1835</f>
        <v>16</v>
      </c>
      <c r="G1851" s="3">
        <f>Pharm!F1835</f>
        <v>4</v>
      </c>
    </row>
    <row r="1852" spans="2:7" ht="15" customHeight="1" x14ac:dyDescent="0.25">
      <c r="B1852" s="3">
        <f>Pharm!A1836</f>
        <v>91902</v>
      </c>
      <c r="C1852" s="3">
        <f>Pharm!B1836</f>
        <v>40645.727715315559</v>
      </c>
      <c r="D1852" s="3">
        <f>Pharm!C1836</f>
        <v>1136</v>
      </c>
      <c r="E1852" s="3">
        <f>Pharm!D1836</f>
        <v>152</v>
      </c>
      <c r="F1852" s="3">
        <f>Pharm!E1836</f>
        <v>5</v>
      </c>
      <c r="G1852" s="3">
        <f>Pharm!F1836</f>
        <v>2</v>
      </c>
    </row>
    <row r="1853" spans="2:7" ht="15" customHeight="1" x14ac:dyDescent="0.25">
      <c r="B1853" s="3">
        <f>Pharm!A1837</f>
        <v>91906</v>
      </c>
      <c r="C1853" s="3">
        <f>Pharm!B1837</f>
        <v>40645.746211929909</v>
      </c>
      <c r="D1853" s="3">
        <f>Pharm!C1837</f>
        <v>1113</v>
      </c>
      <c r="E1853" s="3">
        <f>Pharm!D1837</f>
        <v>147</v>
      </c>
      <c r="F1853" s="3">
        <f>Pharm!E1837</f>
        <v>9</v>
      </c>
      <c r="G1853" s="3">
        <f>Pharm!F1837</f>
        <v>4</v>
      </c>
    </row>
    <row r="1854" spans="2:7" ht="15" customHeight="1" x14ac:dyDescent="0.25">
      <c r="B1854" s="3">
        <f>Pharm!A1838</f>
        <v>91944</v>
      </c>
      <c r="C1854" s="3">
        <f>Pharm!B1838</f>
        <v>40645.968934130069</v>
      </c>
      <c r="D1854" s="3">
        <f>Pharm!C1838</f>
        <v>1073</v>
      </c>
      <c r="E1854" s="3">
        <f>Pharm!D1838</f>
        <v>185</v>
      </c>
      <c r="F1854" s="3">
        <f>Pharm!E1838</f>
        <v>11</v>
      </c>
      <c r="G1854" s="3">
        <f>Pharm!F1838</f>
        <v>3</v>
      </c>
    </row>
    <row r="1855" spans="2:7" ht="15" customHeight="1" x14ac:dyDescent="0.25">
      <c r="B1855" s="3">
        <f>Pharm!A1839</f>
        <v>92030</v>
      </c>
      <c r="C1855" s="3">
        <f>Pharm!B1839</f>
        <v>40645.971280168575</v>
      </c>
      <c r="D1855" s="3">
        <f>Pharm!C1839</f>
        <v>1103</v>
      </c>
      <c r="E1855" s="3">
        <f>Pharm!D1839</f>
        <v>187</v>
      </c>
      <c r="F1855" s="3">
        <f>Pharm!E1839</f>
        <v>30</v>
      </c>
      <c r="G1855" s="3">
        <f>Pharm!F1839</f>
        <v>3</v>
      </c>
    </row>
    <row r="1856" spans="2:7" ht="15" customHeight="1" x14ac:dyDescent="0.25">
      <c r="B1856" s="3">
        <f>Pharm!A1840</f>
        <v>92104</v>
      </c>
      <c r="C1856" s="3">
        <f>Pharm!B1840</f>
        <v>40646.313550875675</v>
      </c>
      <c r="D1856" s="3">
        <f>Pharm!C1840</f>
        <v>1064</v>
      </c>
      <c r="E1856" s="3">
        <f>Pharm!D1840</f>
        <v>172</v>
      </c>
      <c r="F1856" s="3">
        <f>Pharm!E1840</f>
        <v>3</v>
      </c>
      <c r="G1856" s="3">
        <f>Pharm!F1840</f>
        <v>4</v>
      </c>
    </row>
    <row r="1857" spans="2:7" ht="15" customHeight="1" x14ac:dyDescent="0.25">
      <c r="B1857" s="3">
        <f>Pharm!A1841</f>
        <v>92112</v>
      </c>
      <c r="C1857" s="3">
        <f>Pharm!B1841</f>
        <v>40646.341749766441</v>
      </c>
      <c r="D1857" s="3">
        <f>Pharm!C1841</f>
        <v>1105</v>
      </c>
      <c r="E1857" s="3">
        <f>Pharm!D1841</f>
        <v>155</v>
      </c>
      <c r="F1857" s="3">
        <f>Pharm!E1841</f>
        <v>17</v>
      </c>
      <c r="G1857" s="3">
        <f>Pharm!F1841</f>
        <v>4</v>
      </c>
    </row>
    <row r="1858" spans="2:7" ht="15" customHeight="1" x14ac:dyDescent="0.25">
      <c r="B1858" s="3">
        <f>Pharm!A1842</f>
        <v>92141</v>
      </c>
      <c r="C1858" s="3">
        <f>Pharm!B1842</f>
        <v>40646.368017984169</v>
      </c>
      <c r="D1858" s="3">
        <f>Pharm!C1842</f>
        <v>1042</v>
      </c>
      <c r="E1858" s="3">
        <f>Pharm!D1842</f>
        <v>165</v>
      </c>
      <c r="F1858" s="3">
        <f>Pharm!E1842</f>
        <v>17</v>
      </c>
      <c r="G1858" s="3">
        <f>Pharm!F1842</f>
        <v>4</v>
      </c>
    </row>
    <row r="1859" spans="2:7" ht="15" customHeight="1" x14ac:dyDescent="0.25">
      <c r="B1859" s="3">
        <f>Pharm!A1843</f>
        <v>92155</v>
      </c>
      <c r="C1859" s="3">
        <f>Pharm!B1843</f>
        <v>40646.466121904916</v>
      </c>
      <c r="D1859" s="3">
        <f>Pharm!C1843</f>
        <v>1084</v>
      </c>
      <c r="E1859" s="3">
        <f>Pharm!D1843</f>
        <v>188</v>
      </c>
      <c r="F1859" s="3">
        <f>Pharm!E1843</f>
        <v>10</v>
      </c>
      <c r="G1859" s="3">
        <f>Pharm!F1843</f>
        <v>4</v>
      </c>
    </row>
    <row r="1860" spans="2:7" ht="15" customHeight="1" x14ac:dyDescent="0.25">
      <c r="B1860" s="3">
        <f>Pharm!A1844</f>
        <v>92184</v>
      </c>
      <c r="C1860" s="3">
        <f>Pharm!B1844</f>
        <v>40646.543009671346</v>
      </c>
      <c r="D1860" s="3">
        <f>Pharm!C1844</f>
        <v>1075</v>
      </c>
      <c r="E1860" s="3">
        <f>Pharm!D1844</f>
        <v>174</v>
      </c>
      <c r="F1860" s="3">
        <f>Pharm!E1844</f>
        <v>24</v>
      </c>
      <c r="G1860" s="3">
        <f>Pharm!F1844</f>
        <v>3</v>
      </c>
    </row>
    <row r="1861" spans="2:7" ht="15" customHeight="1" x14ac:dyDescent="0.25">
      <c r="B1861" s="3">
        <f>Pharm!A1845</f>
        <v>92226</v>
      </c>
      <c r="C1861" s="3">
        <f>Pharm!B1845</f>
        <v>40646.722809233994</v>
      </c>
      <c r="D1861" s="3">
        <f>Pharm!C1845</f>
        <v>1118</v>
      </c>
      <c r="E1861" s="3">
        <f>Pharm!D1845</f>
        <v>156</v>
      </c>
      <c r="F1861" s="3">
        <f>Pharm!E1845</f>
        <v>23</v>
      </c>
      <c r="G1861" s="3">
        <f>Pharm!F1845</f>
        <v>3</v>
      </c>
    </row>
    <row r="1862" spans="2:7" ht="15" customHeight="1" x14ac:dyDescent="0.25">
      <c r="B1862" s="3">
        <f>Pharm!A1846</f>
        <v>92309</v>
      </c>
      <c r="C1862" s="3">
        <f>Pharm!B1846</f>
        <v>40646.795588868874</v>
      </c>
      <c r="D1862" s="3">
        <f>Pharm!C1846</f>
        <v>1083</v>
      </c>
      <c r="E1862" s="3">
        <f>Pharm!D1846</f>
        <v>131</v>
      </c>
      <c r="F1862" s="3">
        <f>Pharm!E1846</f>
        <v>18</v>
      </c>
      <c r="G1862" s="3">
        <f>Pharm!F1846</f>
        <v>1</v>
      </c>
    </row>
    <row r="1863" spans="2:7" ht="15" customHeight="1" x14ac:dyDescent="0.25">
      <c r="B1863" s="3">
        <f>Pharm!A1847</f>
        <v>92395</v>
      </c>
      <c r="C1863" s="3">
        <f>Pharm!B1847</f>
        <v>40647.376946914301</v>
      </c>
      <c r="D1863" s="3">
        <f>Pharm!C1847</f>
        <v>1101</v>
      </c>
      <c r="E1863" s="3">
        <f>Pharm!D1847</f>
        <v>133</v>
      </c>
      <c r="F1863" s="3">
        <f>Pharm!E1847</f>
        <v>29</v>
      </c>
      <c r="G1863" s="3">
        <f>Pharm!F1847</f>
        <v>4</v>
      </c>
    </row>
    <row r="1864" spans="2:7" ht="15" customHeight="1" x14ac:dyDescent="0.25">
      <c r="B1864" s="3">
        <f>Pharm!A1848</f>
        <v>92437</v>
      </c>
      <c r="C1864" s="3">
        <f>Pharm!B1848</f>
        <v>40647.543423971067</v>
      </c>
      <c r="D1864" s="3">
        <f>Pharm!C1848</f>
        <v>1056</v>
      </c>
      <c r="E1864" s="3">
        <f>Pharm!D1848</f>
        <v>185</v>
      </c>
      <c r="F1864" s="3">
        <f>Pharm!E1848</f>
        <v>9</v>
      </c>
      <c r="G1864" s="3">
        <f>Pharm!F1848</f>
        <v>3</v>
      </c>
    </row>
    <row r="1865" spans="2:7" ht="15" customHeight="1" x14ac:dyDescent="0.25">
      <c r="B1865" s="3">
        <f>Pharm!A1849</f>
        <v>92511</v>
      </c>
      <c r="C1865" s="3">
        <f>Pharm!B1849</f>
        <v>40647.853405843969</v>
      </c>
      <c r="D1865" s="3">
        <f>Pharm!C1849</f>
        <v>1023</v>
      </c>
      <c r="E1865" s="3">
        <f>Pharm!D1849</f>
        <v>159</v>
      </c>
      <c r="F1865" s="3">
        <f>Pharm!E1849</f>
        <v>10</v>
      </c>
      <c r="G1865" s="3">
        <f>Pharm!F1849</f>
        <v>4</v>
      </c>
    </row>
    <row r="1866" spans="2:7" ht="15" customHeight="1" x14ac:dyDescent="0.25">
      <c r="B1866" s="3">
        <f>Pharm!A1850</f>
        <v>92550</v>
      </c>
      <c r="C1866" s="3">
        <f>Pharm!B1850</f>
        <v>40647.930938901336</v>
      </c>
      <c r="D1866" s="3">
        <f>Pharm!C1850</f>
        <v>1144</v>
      </c>
      <c r="E1866" s="3">
        <f>Pharm!D1850</f>
        <v>161</v>
      </c>
      <c r="F1866" s="3">
        <f>Pharm!E1850</f>
        <v>8</v>
      </c>
      <c r="G1866" s="3">
        <f>Pharm!F1850</f>
        <v>1</v>
      </c>
    </row>
    <row r="1867" spans="2:7" ht="15" customHeight="1" x14ac:dyDescent="0.25">
      <c r="B1867" s="3">
        <f>Pharm!A1851</f>
        <v>92552</v>
      </c>
      <c r="C1867" s="3">
        <f>Pharm!B1851</f>
        <v>40647.933216927304</v>
      </c>
      <c r="D1867" s="3">
        <f>Pharm!C1851</f>
        <v>1025</v>
      </c>
      <c r="E1867" s="3">
        <f>Pharm!D1851</f>
        <v>140</v>
      </c>
      <c r="F1867" s="3">
        <f>Pharm!E1851</f>
        <v>19</v>
      </c>
      <c r="G1867" s="3">
        <f>Pharm!F1851</f>
        <v>3</v>
      </c>
    </row>
    <row r="1868" spans="2:7" ht="15" customHeight="1" x14ac:dyDescent="0.25">
      <c r="B1868" s="3">
        <f>Pharm!A1852</f>
        <v>92563</v>
      </c>
      <c r="C1868" s="3">
        <f>Pharm!B1852</f>
        <v>40647.958385649734</v>
      </c>
      <c r="D1868" s="3">
        <f>Pharm!C1852</f>
        <v>1082</v>
      </c>
      <c r="E1868" s="3">
        <f>Pharm!D1852</f>
        <v>138</v>
      </c>
      <c r="F1868" s="3">
        <f>Pharm!E1852</f>
        <v>22</v>
      </c>
      <c r="G1868" s="3">
        <f>Pharm!F1852</f>
        <v>1</v>
      </c>
    </row>
    <row r="1869" spans="2:7" ht="15" customHeight="1" x14ac:dyDescent="0.25">
      <c r="B1869" s="3">
        <f>Pharm!A1853</f>
        <v>92590</v>
      </c>
      <c r="C1869" s="3">
        <f>Pharm!B1853</f>
        <v>40648.133814123343</v>
      </c>
      <c r="D1869" s="3">
        <f>Pharm!C1853</f>
        <v>1111</v>
      </c>
      <c r="E1869" s="3">
        <f>Pharm!D1853</f>
        <v>147</v>
      </c>
      <c r="F1869" s="3">
        <f>Pharm!E1853</f>
        <v>26</v>
      </c>
      <c r="G1869" s="3">
        <f>Pharm!F1853</f>
        <v>1</v>
      </c>
    </row>
    <row r="1870" spans="2:7" ht="15" customHeight="1" x14ac:dyDescent="0.25">
      <c r="B1870" s="3">
        <f>Pharm!A1854</f>
        <v>92639</v>
      </c>
      <c r="C1870" s="3">
        <f>Pharm!B1854</f>
        <v>40648.263270064243</v>
      </c>
      <c r="D1870" s="3">
        <f>Pharm!C1854</f>
        <v>1024</v>
      </c>
      <c r="E1870" s="3">
        <f>Pharm!D1854</f>
        <v>151</v>
      </c>
      <c r="F1870" s="3">
        <f>Pharm!E1854</f>
        <v>16</v>
      </c>
      <c r="G1870" s="3">
        <f>Pharm!F1854</f>
        <v>3</v>
      </c>
    </row>
    <row r="1871" spans="2:7" ht="15" customHeight="1" x14ac:dyDescent="0.25">
      <c r="B1871" s="3">
        <f>Pharm!A1855</f>
        <v>92713</v>
      </c>
      <c r="C1871" s="3">
        <f>Pharm!B1855</f>
        <v>40648.734700494562</v>
      </c>
      <c r="D1871" s="3">
        <f>Pharm!C1855</f>
        <v>1097</v>
      </c>
      <c r="E1871" s="3">
        <f>Pharm!D1855</f>
        <v>146</v>
      </c>
      <c r="F1871" s="3">
        <f>Pharm!E1855</f>
        <v>11</v>
      </c>
      <c r="G1871" s="3">
        <f>Pharm!F1855</f>
        <v>2</v>
      </c>
    </row>
    <row r="1872" spans="2:7" ht="15" customHeight="1" x14ac:dyDescent="0.25">
      <c r="B1872" s="3">
        <f>Pharm!A1856</f>
        <v>92760</v>
      </c>
      <c r="C1872" s="3">
        <f>Pharm!B1856</f>
        <v>40648.943799028639</v>
      </c>
      <c r="D1872" s="3">
        <f>Pharm!C1856</f>
        <v>1148</v>
      </c>
      <c r="E1872" s="3">
        <f>Pharm!D1856</f>
        <v>175</v>
      </c>
      <c r="F1872" s="3">
        <f>Pharm!E1856</f>
        <v>4</v>
      </c>
      <c r="G1872" s="3">
        <f>Pharm!F1856</f>
        <v>1</v>
      </c>
    </row>
    <row r="1873" spans="2:7" ht="15" customHeight="1" x14ac:dyDescent="0.25">
      <c r="B1873" s="3">
        <f>Pharm!A1857</f>
        <v>92852</v>
      </c>
      <c r="C1873" s="3">
        <f>Pharm!B1857</f>
        <v>40649.394330812123</v>
      </c>
      <c r="D1873" s="3">
        <f>Pharm!C1857</f>
        <v>1101</v>
      </c>
      <c r="E1873" s="3">
        <f>Pharm!D1857</f>
        <v>160</v>
      </c>
      <c r="F1873" s="3">
        <f>Pharm!E1857</f>
        <v>15</v>
      </c>
      <c r="G1873" s="3">
        <f>Pharm!F1857</f>
        <v>4</v>
      </c>
    </row>
    <row r="1874" spans="2:7" ht="15" customHeight="1" x14ac:dyDescent="0.25">
      <c r="B1874" s="3">
        <f>Pharm!A1858</f>
        <v>92936</v>
      </c>
      <c r="C1874" s="3">
        <f>Pharm!B1858</f>
        <v>40649.776276180222</v>
      </c>
      <c r="D1874" s="3">
        <f>Pharm!C1858</f>
        <v>1137</v>
      </c>
      <c r="E1874" s="3">
        <f>Pharm!D1858</f>
        <v>143</v>
      </c>
      <c r="F1874" s="3">
        <f>Pharm!E1858</f>
        <v>19</v>
      </c>
      <c r="G1874" s="3">
        <f>Pharm!F1858</f>
        <v>4</v>
      </c>
    </row>
    <row r="1875" spans="2:7" ht="15" customHeight="1" x14ac:dyDescent="0.25">
      <c r="B1875" s="3">
        <f>Pharm!A1859</f>
        <v>93026</v>
      </c>
      <c r="C1875" s="3">
        <f>Pharm!B1859</f>
        <v>40649.952284828578</v>
      </c>
      <c r="D1875" s="3">
        <f>Pharm!C1859</f>
        <v>1097</v>
      </c>
      <c r="E1875" s="3">
        <f>Pharm!D1859</f>
        <v>131</v>
      </c>
      <c r="F1875" s="3">
        <f>Pharm!E1859</f>
        <v>3</v>
      </c>
      <c r="G1875" s="3">
        <f>Pharm!F1859</f>
        <v>2</v>
      </c>
    </row>
    <row r="1876" spans="2:7" ht="15" customHeight="1" x14ac:dyDescent="0.25">
      <c r="B1876" s="3">
        <f>Pharm!A1860</f>
        <v>93030</v>
      </c>
      <c r="C1876" s="3">
        <f>Pharm!B1860</f>
        <v>40649.970264875461</v>
      </c>
      <c r="D1876" s="3">
        <f>Pharm!C1860</f>
        <v>1047</v>
      </c>
      <c r="E1876" s="3">
        <f>Pharm!D1860</f>
        <v>146</v>
      </c>
      <c r="F1876" s="3">
        <f>Pharm!E1860</f>
        <v>11</v>
      </c>
      <c r="G1876" s="3">
        <f>Pharm!F1860</f>
        <v>3</v>
      </c>
    </row>
    <row r="1877" spans="2:7" ht="15" customHeight="1" x14ac:dyDescent="0.25">
      <c r="B1877" s="3">
        <f>Pharm!A1861</f>
        <v>93070</v>
      </c>
      <c r="C1877" s="3">
        <f>Pharm!B1861</f>
        <v>40650.036352604046</v>
      </c>
      <c r="D1877" s="3">
        <f>Pharm!C1861</f>
        <v>1054</v>
      </c>
      <c r="E1877" s="3">
        <f>Pharm!D1861</f>
        <v>183</v>
      </c>
      <c r="F1877" s="3">
        <f>Pharm!E1861</f>
        <v>12</v>
      </c>
      <c r="G1877" s="3">
        <f>Pharm!F1861</f>
        <v>3</v>
      </c>
    </row>
    <row r="1878" spans="2:7" ht="15" customHeight="1" x14ac:dyDescent="0.25">
      <c r="B1878" s="3">
        <f>Pharm!A1862</f>
        <v>93080</v>
      </c>
      <c r="C1878" s="3">
        <f>Pharm!B1862</f>
        <v>40650.076383057574</v>
      </c>
      <c r="D1878" s="3">
        <f>Pharm!C1862</f>
        <v>1095</v>
      </c>
      <c r="E1878" s="3">
        <f>Pharm!D1862</f>
        <v>143</v>
      </c>
      <c r="F1878" s="3">
        <f>Pharm!E1862</f>
        <v>12</v>
      </c>
      <c r="G1878" s="3">
        <f>Pharm!F1862</f>
        <v>3</v>
      </c>
    </row>
    <row r="1879" spans="2:7" ht="15" customHeight="1" x14ac:dyDescent="0.25">
      <c r="B1879" s="3">
        <f>Pharm!A1863</f>
        <v>93150</v>
      </c>
      <c r="C1879" s="3">
        <f>Pharm!B1863</f>
        <v>40650.423970661985</v>
      </c>
      <c r="D1879" s="3">
        <f>Pharm!C1863</f>
        <v>1010</v>
      </c>
      <c r="E1879" s="3">
        <f>Pharm!D1863</f>
        <v>156</v>
      </c>
      <c r="F1879" s="3">
        <f>Pharm!E1863</f>
        <v>20</v>
      </c>
      <c r="G1879" s="3">
        <f>Pharm!F1863</f>
        <v>1</v>
      </c>
    </row>
    <row r="1880" spans="2:7" ht="15" customHeight="1" x14ac:dyDescent="0.25">
      <c r="B1880" s="3">
        <f>Pharm!A1864</f>
        <v>93213</v>
      </c>
      <c r="C1880" s="3">
        <f>Pharm!B1864</f>
        <v>40650.767801318412</v>
      </c>
      <c r="D1880" s="3">
        <f>Pharm!C1864</f>
        <v>1052</v>
      </c>
      <c r="E1880" s="3">
        <f>Pharm!D1864</f>
        <v>136</v>
      </c>
      <c r="F1880" s="3">
        <f>Pharm!E1864</f>
        <v>4</v>
      </c>
      <c r="G1880" s="3">
        <f>Pharm!F1864</f>
        <v>1</v>
      </c>
    </row>
    <row r="1881" spans="2:7" ht="15" customHeight="1" x14ac:dyDescent="0.25">
      <c r="B1881" s="3">
        <f>Pharm!A1865</f>
        <v>93268</v>
      </c>
      <c r="C1881" s="3">
        <f>Pharm!B1865</f>
        <v>40650.940704647044</v>
      </c>
      <c r="D1881" s="3">
        <f>Pharm!C1865</f>
        <v>1007</v>
      </c>
      <c r="E1881" s="3">
        <f>Pharm!D1865</f>
        <v>187</v>
      </c>
      <c r="F1881" s="3">
        <f>Pharm!E1865</f>
        <v>30</v>
      </c>
      <c r="G1881" s="3">
        <f>Pharm!F1865</f>
        <v>2</v>
      </c>
    </row>
    <row r="1882" spans="2:7" ht="15" customHeight="1" x14ac:dyDescent="0.25">
      <c r="B1882" s="3">
        <f>Pharm!A1866</f>
        <v>93351</v>
      </c>
      <c r="C1882" s="3">
        <f>Pharm!B1866</f>
        <v>40650.941572289892</v>
      </c>
      <c r="D1882" s="3">
        <f>Pharm!C1866</f>
        <v>1019</v>
      </c>
      <c r="E1882" s="3">
        <f>Pharm!D1866</f>
        <v>139</v>
      </c>
      <c r="F1882" s="3">
        <f>Pharm!E1866</f>
        <v>9</v>
      </c>
      <c r="G1882" s="3">
        <f>Pharm!F1866</f>
        <v>2</v>
      </c>
    </row>
    <row r="1883" spans="2:7" ht="15" customHeight="1" x14ac:dyDescent="0.25">
      <c r="B1883" s="3">
        <f>Pharm!A1867</f>
        <v>93355</v>
      </c>
      <c r="C1883" s="3">
        <f>Pharm!B1867</f>
        <v>40650.952739537242</v>
      </c>
      <c r="D1883" s="3">
        <f>Pharm!C1867</f>
        <v>1120</v>
      </c>
      <c r="E1883" s="3">
        <f>Pharm!D1867</f>
        <v>149</v>
      </c>
      <c r="F1883" s="3">
        <f>Pharm!E1867</f>
        <v>2</v>
      </c>
      <c r="G1883" s="3">
        <f>Pharm!F1867</f>
        <v>3</v>
      </c>
    </row>
    <row r="1884" spans="2:7" ht="15" customHeight="1" x14ac:dyDescent="0.25">
      <c r="B1884" s="3">
        <f>Pharm!A1868</f>
        <v>93422</v>
      </c>
      <c r="C1884" s="3">
        <f>Pharm!B1868</f>
        <v>40650.976914782135</v>
      </c>
      <c r="D1884" s="3">
        <f>Pharm!C1868</f>
        <v>1100</v>
      </c>
      <c r="E1884" s="3">
        <f>Pharm!D1868</f>
        <v>148</v>
      </c>
      <c r="F1884" s="3">
        <f>Pharm!E1868</f>
        <v>4</v>
      </c>
      <c r="G1884" s="3">
        <f>Pharm!F1868</f>
        <v>1</v>
      </c>
    </row>
    <row r="1885" spans="2:7" ht="15" customHeight="1" x14ac:dyDescent="0.25">
      <c r="B1885" s="3">
        <f>Pharm!A1869</f>
        <v>93477</v>
      </c>
      <c r="C1885" s="3">
        <f>Pharm!B1869</f>
        <v>40651.184124908774</v>
      </c>
      <c r="D1885" s="3">
        <f>Pharm!C1869</f>
        <v>1022</v>
      </c>
      <c r="E1885" s="3">
        <f>Pharm!D1869</f>
        <v>189</v>
      </c>
      <c r="F1885" s="3">
        <f>Pharm!E1869</f>
        <v>18</v>
      </c>
      <c r="G1885" s="3">
        <f>Pharm!F1869</f>
        <v>1</v>
      </c>
    </row>
    <row r="1886" spans="2:7" ht="15" customHeight="1" x14ac:dyDescent="0.25">
      <c r="B1886" s="3">
        <f>Pharm!A1870</f>
        <v>93528</v>
      </c>
      <c r="C1886" s="3">
        <f>Pharm!B1870</f>
        <v>40651.495115889498</v>
      </c>
      <c r="D1886" s="3">
        <f>Pharm!C1870</f>
        <v>1008</v>
      </c>
      <c r="E1886" s="3">
        <f>Pharm!D1870</f>
        <v>160</v>
      </c>
      <c r="F1886" s="3">
        <f>Pharm!E1870</f>
        <v>3</v>
      </c>
      <c r="G1886" s="3">
        <f>Pharm!F1870</f>
        <v>2</v>
      </c>
    </row>
    <row r="1887" spans="2:7" ht="15" customHeight="1" x14ac:dyDescent="0.25">
      <c r="B1887" s="3">
        <f>Pharm!A1871</f>
        <v>93538</v>
      </c>
      <c r="C1887" s="3">
        <f>Pharm!B1871</f>
        <v>40651.535436276099</v>
      </c>
      <c r="D1887" s="3">
        <f>Pharm!C1871</f>
        <v>1031</v>
      </c>
      <c r="E1887" s="3">
        <f>Pharm!D1871</f>
        <v>187</v>
      </c>
      <c r="F1887" s="3">
        <f>Pharm!E1871</f>
        <v>5</v>
      </c>
      <c r="G1887" s="3">
        <f>Pharm!F1871</f>
        <v>3</v>
      </c>
    </row>
    <row r="1888" spans="2:7" ht="15" customHeight="1" x14ac:dyDescent="0.25">
      <c r="B1888" s="3">
        <f>Pharm!A1872</f>
        <v>93578</v>
      </c>
      <c r="C1888" s="3">
        <f>Pharm!B1872</f>
        <v>40651.559917690982</v>
      </c>
      <c r="D1888" s="3">
        <f>Pharm!C1872</f>
        <v>1129</v>
      </c>
      <c r="E1888" s="3">
        <f>Pharm!D1872</f>
        <v>177</v>
      </c>
      <c r="F1888" s="3">
        <f>Pharm!E1872</f>
        <v>27</v>
      </c>
      <c r="G1888" s="3">
        <f>Pharm!F1872</f>
        <v>1</v>
      </c>
    </row>
    <row r="1889" spans="2:7" ht="15" customHeight="1" x14ac:dyDescent="0.25">
      <c r="B1889" s="3">
        <f>Pharm!A1873</f>
        <v>93662</v>
      </c>
      <c r="C1889" s="3">
        <f>Pharm!B1873</f>
        <v>40651.683291237248</v>
      </c>
      <c r="D1889" s="3">
        <f>Pharm!C1873</f>
        <v>1005</v>
      </c>
      <c r="E1889" s="3">
        <f>Pharm!D1873</f>
        <v>135</v>
      </c>
      <c r="F1889" s="3">
        <f>Pharm!E1873</f>
        <v>12</v>
      </c>
      <c r="G1889" s="3">
        <f>Pharm!F1873</f>
        <v>1</v>
      </c>
    </row>
    <row r="1890" spans="2:7" ht="15" customHeight="1" x14ac:dyDescent="0.25">
      <c r="B1890" s="3">
        <f>Pharm!A1874</f>
        <v>93715</v>
      </c>
      <c r="C1890" s="3">
        <f>Pharm!B1874</f>
        <v>40651.691778683722</v>
      </c>
      <c r="D1890" s="3">
        <f>Pharm!C1874</f>
        <v>1045</v>
      </c>
      <c r="E1890" s="3">
        <f>Pharm!D1874</f>
        <v>171</v>
      </c>
      <c r="F1890" s="3">
        <f>Pharm!E1874</f>
        <v>8</v>
      </c>
      <c r="G1890" s="3">
        <f>Pharm!F1874</f>
        <v>4</v>
      </c>
    </row>
    <row r="1891" spans="2:7" ht="15" customHeight="1" x14ac:dyDescent="0.25">
      <c r="B1891" s="3">
        <f>Pharm!A1875</f>
        <v>93753</v>
      </c>
      <c r="C1891" s="3">
        <f>Pharm!B1875</f>
        <v>40651.74407389923</v>
      </c>
      <c r="D1891" s="3">
        <f>Pharm!C1875</f>
        <v>1088</v>
      </c>
      <c r="E1891" s="3">
        <f>Pharm!D1875</f>
        <v>158</v>
      </c>
      <c r="F1891" s="3">
        <f>Pharm!E1875</f>
        <v>18</v>
      </c>
      <c r="G1891" s="3">
        <f>Pharm!F1875</f>
        <v>4</v>
      </c>
    </row>
    <row r="1892" spans="2:7" ht="15" customHeight="1" x14ac:dyDescent="0.25">
      <c r="B1892" s="3">
        <f>Pharm!A1876</f>
        <v>93829</v>
      </c>
      <c r="C1892" s="3">
        <f>Pharm!B1876</f>
        <v>40652.23704396659</v>
      </c>
      <c r="D1892" s="3">
        <f>Pharm!C1876</f>
        <v>1137</v>
      </c>
      <c r="E1892" s="3">
        <f>Pharm!D1876</f>
        <v>144</v>
      </c>
      <c r="F1892" s="3">
        <f>Pharm!E1876</f>
        <v>2</v>
      </c>
      <c r="G1892" s="3">
        <f>Pharm!F1876</f>
        <v>4</v>
      </c>
    </row>
    <row r="1893" spans="2:7" ht="15" customHeight="1" x14ac:dyDescent="0.25">
      <c r="B1893" s="3">
        <f>Pharm!A1877</f>
        <v>93904</v>
      </c>
      <c r="C1893" s="3">
        <f>Pharm!B1877</f>
        <v>40652.565637230597</v>
      </c>
      <c r="D1893" s="3">
        <f>Pharm!C1877</f>
        <v>1038</v>
      </c>
      <c r="E1893" s="3">
        <f>Pharm!D1877</f>
        <v>135</v>
      </c>
      <c r="F1893" s="3">
        <f>Pharm!E1877</f>
        <v>25</v>
      </c>
      <c r="G1893" s="3">
        <f>Pharm!F1877</f>
        <v>1</v>
      </c>
    </row>
    <row r="1894" spans="2:7" ht="15" customHeight="1" x14ac:dyDescent="0.25">
      <c r="B1894" s="3">
        <f>Pharm!A1878</f>
        <v>93999</v>
      </c>
      <c r="C1894" s="3">
        <f>Pharm!B1878</f>
        <v>40653.032473423002</v>
      </c>
      <c r="D1894" s="3">
        <f>Pharm!C1878</f>
        <v>1116</v>
      </c>
      <c r="E1894" s="3">
        <f>Pharm!D1878</f>
        <v>156</v>
      </c>
      <c r="F1894" s="3">
        <f>Pharm!E1878</f>
        <v>14</v>
      </c>
      <c r="G1894" s="3">
        <f>Pharm!F1878</f>
        <v>3</v>
      </c>
    </row>
    <row r="1895" spans="2:7" ht="15" customHeight="1" x14ac:dyDescent="0.25">
      <c r="B1895" s="3">
        <f>Pharm!A1879</f>
        <v>94034</v>
      </c>
      <c r="C1895" s="3">
        <f>Pharm!B1879</f>
        <v>40653.062893136637</v>
      </c>
      <c r="D1895" s="3">
        <f>Pharm!C1879</f>
        <v>1028</v>
      </c>
      <c r="E1895" s="3">
        <f>Pharm!D1879</f>
        <v>166</v>
      </c>
      <c r="F1895" s="3">
        <f>Pharm!E1879</f>
        <v>4</v>
      </c>
      <c r="G1895" s="3">
        <f>Pharm!F1879</f>
        <v>4</v>
      </c>
    </row>
    <row r="1896" spans="2:7" ht="15" customHeight="1" x14ac:dyDescent="0.25">
      <c r="B1896" s="3">
        <f>Pharm!A1880</f>
        <v>94105</v>
      </c>
      <c r="C1896" s="3">
        <f>Pharm!B1880</f>
        <v>40653.141039649992</v>
      </c>
      <c r="D1896" s="3">
        <f>Pharm!C1880</f>
        <v>1112</v>
      </c>
      <c r="E1896" s="3">
        <f>Pharm!D1880</f>
        <v>159</v>
      </c>
      <c r="F1896" s="3">
        <f>Pharm!E1880</f>
        <v>30</v>
      </c>
      <c r="G1896" s="3">
        <f>Pharm!F1880</f>
        <v>1</v>
      </c>
    </row>
    <row r="1897" spans="2:7" ht="15" customHeight="1" x14ac:dyDescent="0.25">
      <c r="B1897" s="3">
        <f>Pharm!A1881</f>
        <v>94144</v>
      </c>
      <c r="C1897" s="3">
        <f>Pharm!B1881</f>
        <v>40653.328864309784</v>
      </c>
      <c r="D1897" s="3">
        <f>Pharm!C1881</f>
        <v>1021</v>
      </c>
      <c r="E1897" s="3">
        <f>Pharm!D1881</f>
        <v>175</v>
      </c>
      <c r="F1897" s="3">
        <f>Pharm!E1881</f>
        <v>8</v>
      </c>
      <c r="G1897" s="3">
        <f>Pharm!F1881</f>
        <v>2</v>
      </c>
    </row>
    <row r="1898" spans="2:7" ht="15" customHeight="1" x14ac:dyDescent="0.25">
      <c r="B1898" s="3">
        <f>Pharm!A1882</f>
        <v>94212</v>
      </c>
      <c r="C1898" s="3">
        <f>Pharm!B1882</f>
        <v>40653.761106816368</v>
      </c>
      <c r="D1898" s="3">
        <f>Pharm!C1882</f>
        <v>1021</v>
      </c>
      <c r="E1898" s="3">
        <f>Pharm!D1882</f>
        <v>139</v>
      </c>
      <c r="F1898" s="3">
        <f>Pharm!E1882</f>
        <v>8</v>
      </c>
      <c r="G1898" s="3">
        <f>Pharm!F1882</f>
        <v>1</v>
      </c>
    </row>
    <row r="1899" spans="2:7" ht="15" customHeight="1" x14ac:dyDescent="0.25">
      <c r="B1899" s="3">
        <f>Pharm!A1883</f>
        <v>94239</v>
      </c>
      <c r="C1899" s="3">
        <f>Pharm!B1883</f>
        <v>40653.826065259178</v>
      </c>
      <c r="D1899" s="3">
        <f>Pharm!C1883</f>
        <v>1146</v>
      </c>
      <c r="E1899" s="3">
        <f>Pharm!D1883</f>
        <v>137</v>
      </c>
      <c r="F1899" s="3">
        <f>Pharm!E1883</f>
        <v>19</v>
      </c>
      <c r="G1899" s="3">
        <f>Pharm!F1883</f>
        <v>2</v>
      </c>
    </row>
    <row r="1900" spans="2:7" ht="15" customHeight="1" x14ac:dyDescent="0.25">
      <c r="B1900" s="3">
        <f>Pharm!A1884</f>
        <v>94270</v>
      </c>
      <c r="C1900" s="3">
        <f>Pharm!B1884</f>
        <v>40653.999758529368</v>
      </c>
      <c r="D1900" s="3">
        <f>Pharm!C1884</f>
        <v>1138</v>
      </c>
      <c r="E1900" s="3">
        <f>Pharm!D1884</f>
        <v>142</v>
      </c>
      <c r="F1900" s="3">
        <f>Pharm!E1884</f>
        <v>26</v>
      </c>
      <c r="G1900" s="3">
        <f>Pharm!F1884</f>
        <v>2</v>
      </c>
    </row>
    <row r="1901" spans="2:7" ht="15" customHeight="1" x14ac:dyDescent="0.25">
      <c r="B1901" s="3">
        <f>Pharm!A1885</f>
        <v>94273</v>
      </c>
      <c r="C1901" s="3">
        <f>Pharm!B1885</f>
        <v>40654.000557136183</v>
      </c>
      <c r="D1901" s="3">
        <f>Pharm!C1885</f>
        <v>1138</v>
      </c>
      <c r="E1901" s="3">
        <f>Pharm!D1885</f>
        <v>140</v>
      </c>
      <c r="F1901" s="3">
        <f>Pharm!E1885</f>
        <v>17</v>
      </c>
      <c r="G1901" s="3">
        <f>Pharm!F1885</f>
        <v>3</v>
      </c>
    </row>
    <row r="1902" spans="2:7" ht="15" customHeight="1" x14ac:dyDescent="0.25">
      <c r="B1902" s="3">
        <f>Pharm!A1886</f>
        <v>94327</v>
      </c>
      <c r="C1902" s="3">
        <f>Pharm!B1886</f>
        <v>40654.037585695507</v>
      </c>
      <c r="D1902" s="3">
        <f>Pharm!C1886</f>
        <v>1032</v>
      </c>
      <c r="E1902" s="3">
        <f>Pharm!D1886</f>
        <v>156</v>
      </c>
      <c r="F1902" s="3">
        <f>Pharm!E1886</f>
        <v>22</v>
      </c>
      <c r="G1902" s="3">
        <f>Pharm!F1886</f>
        <v>4</v>
      </c>
    </row>
    <row r="1903" spans="2:7" ht="15" customHeight="1" x14ac:dyDescent="0.25">
      <c r="B1903" s="3">
        <f>Pharm!A1887</f>
        <v>94417</v>
      </c>
      <c r="C1903" s="3">
        <f>Pharm!B1887</f>
        <v>40654.585542124871</v>
      </c>
      <c r="D1903" s="3">
        <f>Pharm!C1887</f>
        <v>1106</v>
      </c>
      <c r="E1903" s="3">
        <f>Pharm!D1887</f>
        <v>169</v>
      </c>
      <c r="F1903" s="3">
        <f>Pharm!E1887</f>
        <v>8</v>
      </c>
      <c r="G1903" s="3">
        <f>Pharm!F1887</f>
        <v>3</v>
      </c>
    </row>
    <row r="1904" spans="2:7" ht="15" customHeight="1" x14ac:dyDescent="0.25">
      <c r="B1904" s="3">
        <f>Pharm!A1888</f>
        <v>94470</v>
      </c>
      <c r="C1904" s="3">
        <f>Pharm!B1888</f>
        <v>40654.859010204673</v>
      </c>
      <c r="D1904" s="3">
        <f>Pharm!C1888</f>
        <v>1030</v>
      </c>
      <c r="E1904" s="3">
        <f>Pharm!D1888</f>
        <v>130</v>
      </c>
      <c r="F1904" s="3">
        <f>Pharm!E1888</f>
        <v>9</v>
      </c>
      <c r="G1904" s="3">
        <f>Pharm!F1888</f>
        <v>3</v>
      </c>
    </row>
    <row r="1905" spans="2:7" ht="15" customHeight="1" x14ac:dyDescent="0.25">
      <c r="B1905" s="3">
        <f>Pharm!A1889</f>
        <v>94481</v>
      </c>
      <c r="C1905" s="3">
        <f>Pharm!B1889</f>
        <v>40654.882980699498</v>
      </c>
      <c r="D1905" s="3">
        <f>Pharm!C1889</f>
        <v>1145</v>
      </c>
      <c r="E1905" s="3">
        <f>Pharm!D1889</f>
        <v>191</v>
      </c>
      <c r="F1905" s="3">
        <f>Pharm!E1889</f>
        <v>11</v>
      </c>
      <c r="G1905" s="3">
        <f>Pharm!F1889</f>
        <v>1</v>
      </c>
    </row>
    <row r="1906" spans="2:7" ht="15" customHeight="1" x14ac:dyDescent="0.25">
      <c r="B1906" s="3">
        <f>Pharm!A1890</f>
        <v>94491</v>
      </c>
      <c r="C1906" s="3">
        <f>Pharm!B1890</f>
        <v>40654.92373628544</v>
      </c>
      <c r="D1906" s="3">
        <f>Pharm!C1890</f>
        <v>1033</v>
      </c>
      <c r="E1906" s="3">
        <f>Pharm!D1890</f>
        <v>143</v>
      </c>
      <c r="F1906" s="3">
        <f>Pharm!E1890</f>
        <v>8</v>
      </c>
      <c r="G1906" s="3">
        <f>Pharm!F1890</f>
        <v>1</v>
      </c>
    </row>
    <row r="1907" spans="2:7" ht="15" customHeight="1" x14ac:dyDescent="0.25">
      <c r="B1907" s="3">
        <f>Pharm!A1891</f>
        <v>94537</v>
      </c>
      <c r="C1907" s="3">
        <f>Pharm!B1891</f>
        <v>40655.050773219598</v>
      </c>
      <c r="D1907" s="3">
        <f>Pharm!C1891</f>
        <v>1119</v>
      </c>
      <c r="E1907" s="3">
        <f>Pharm!D1891</f>
        <v>162</v>
      </c>
      <c r="F1907" s="3">
        <f>Pharm!E1891</f>
        <v>22</v>
      </c>
      <c r="G1907" s="3">
        <f>Pharm!F1891</f>
        <v>1</v>
      </c>
    </row>
    <row r="1908" spans="2:7" ht="15" customHeight="1" x14ac:dyDescent="0.25">
      <c r="B1908" s="3">
        <f>Pharm!A1892</f>
        <v>94589</v>
      </c>
      <c r="C1908" s="3">
        <f>Pharm!B1892</f>
        <v>40655.148490713298</v>
      </c>
      <c r="D1908" s="3">
        <f>Pharm!C1892</f>
        <v>1041</v>
      </c>
      <c r="E1908" s="3">
        <f>Pharm!D1892</f>
        <v>145</v>
      </c>
      <c r="F1908" s="3">
        <f>Pharm!E1892</f>
        <v>7</v>
      </c>
      <c r="G1908" s="3">
        <f>Pharm!F1892</f>
        <v>3</v>
      </c>
    </row>
    <row r="1909" spans="2:7" ht="15" customHeight="1" x14ac:dyDescent="0.25">
      <c r="B1909" s="3">
        <f>Pharm!A1893</f>
        <v>94626</v>
      </c>
      <c r="C1909" s="3">
        <f>Pharm!B1893</f>
        <v>40655.206347646592</v>
      </c>
      <c r="D1909" s="3">
        <f>Pharm!C1893</f>
        <v>1100</v>
      </c>
      <c r="E1909" s="3">
        <f>Pharm!D1893</f>
        <v>175</v>
      </c>
      <c r="F1909" s="3">
        <f>Pharm!E1893</f>
        <v>11</v>
      </c>
      <c r="G1909" s="3">
        <f>Pharm!F1893</f>
        <v>1</v>
      </c>
    </row>
    <row r="1910" spans="2:7" ht="15" customHeight="1" x14ac:dyDescent="0.25">
      <c r="B1910" s="3">
        <f>Pharm!A1894</f>
        <v>94704</v>
      </c>
      <c r="C1910" s="3">
        <f>Pharm!B1894</f>
        <v>40655.278657345189</v>
      </c>
      <c r="D1910" s="3">
        <f>Pharm!C1894</f>
        <v>1086</v>
      </c>
      <c r="E1910" s="3">
        <f>Pharm!D1894</f>
        <v>172</v>
      </c>
      <c r="F1910" s="3">
        <f>Pharm!E1894</f>
        <v>28</v>
      </c>
      <c r="G1910" s="3">
        <f>Pharm!F1894</f>
        <v>1</v>
      </c>
    </row>
    <row r="1911" spans="2:7" ht="15" customHeight="1" x14ac:dyDescent="0.25">
      <c r="B1911" s="3">
        <f>Pharm!A1895</f>
        <v>94773</v>
      </c>
      <c r="C1911" s="3">
        <f>Pharm!B1895</f>
        <v>40655.462790889789</v>
      </c>
      <c r="D1911" s="3">
        <f>Pharm!C1895</f>
        <v>1132</v>
      </c>
      <c r="E1911" s="3">
        <f>Pharm!D1895</f>
        <v>165</v>
      </c>
      <c r="F1911" s="3">
        <f>Pharm!E1895</f>
        <v>26</v>
      </c>
      <c r="G1911" s="3">
        <f>Pharm!F1895</f>
        <v>3</v>
      </c>
    </row>
    <row r="1912" spans="2:7" ht="15" customHeight="1" x14ac:dyDescent="0.25">
      <c r="B1912" s="3">
        <f>Pharm!A1896</f>
        <v>94816</v>
      </c>
      <c r="C1912" s="3">
        <f>Pharm!B1896</f>
        <v>40655.519135859337</v>
      </c>
      <c r="D1912" s="3">
        <f>Pharm!C1896</f>
        <v>1109</v>
      </c>
      <c r="E1912" s="3">
        <f>Pharm!D1896</f>
        <v>153</v>
      </c>
      <c r="F1912" s="3">
        <f>Pharm!E1896</f>
        <v>22</v>
      </c>
      <c r="G1912" s="3">
        <f>Pharm!F1896</f>
        <v>3</v>
      </c>
    </row>
    <row r="1913" spans="2:7" ht="15" customHeight="1" x14ac:dyDescent="0.25">
      <c r="B1913" s="3">
        <f>Pharm!A1897</f>
        <v>94900</v>
      </c>
      <c r="C1913" s="3">
        <f>Pharm!B1897</f>
        <v>40655.635466994805</v>
      </c>
      <c r="D1913" s="3">
        <f>Pharm!C1897</f>
        <v>1118</v>
      </c>
      <c r="E1913" s="3">
        <f>Pharm!D1897</f>
        <v>161</v>
      </c>
      <c r="F1913" s="3">
        <f>Pharm!E1897</f>
        <v>15</v>
      </c>
      <c r="G1913" s="3">
        <f>Pharm!F1897</f>
        <v>4</v>
      </c>
    </row>
    <row r="1914" spans="2:7" ht="15" customHeight="1" x14ac:dyDescent="0.25">
      <c r="B1914" s="3">
        <f>Pharm!A1898</f>
        <v>94982</v>
      </c>
      <c r="C1914" s="3">
        <f>Pharm!B1898</f>
        <v>40656.10615515786</v>
      </c>
      <c r="D1914" s="3">
        <f>Pharm!C1898</f>
        <v>1098</v>
      </c>
      <c r="E1914" s="3">
        <f>Pharm!D1898</f>
        <v>177</v>
      </c>
      <c r="F1914" s="3">
        <f>Pharm!E1898</f>
        <v>24</v>
      </c>
      <c r="G1914" s="3">
        <f>Pharm!F1898</f>
        <v>2</v>
      </c>
    </row>
    <row r="1915" spans="2:7" ht="15" customHeight="1" x14ac:dyDescent="0.25">
      <c r="B1915" s="3">
        <f>Pharm!A1899</f>
        <v>94994</v>
      </c>
      <c r="C1915" s="3">
        <f>Pharm!B1899</f>
        <v>40656.129015503866</v>
      </c>
      <c r="D1915" s="3">
        <f>Pharm!C1899</f>
        <v>1073</v>
      </c>
      <c r="E1915" s="3">
        <f>Pharm!D1899</f>
        <v>138</v>
      </c>
      <c r="F1915" s="3">
        <f>Pharm!E1899</f>
        <v>15</v>
      </c>
      <c r="G1915" s="3">
        <f>Pharm!F1899</f>
        <v>2</v>
      </c>
    </row>
    <row r="1916" spans="2:7" ht="15" customHeight="1" x14ac:dyDescent="0.25">
      <c r="B1916" s="3">
        <f>Pharm!A1900</f>
        <v>94999</v>
      </c>
      <c r="C1916" s="3">
        <f>Pharm!B1900</f>
        <v>40656.135242747107</v>
      </c>
      <c r="D1916" s="3">
        <f>Pharm!C1900</f>
        <v>1035</v>
      </c>
      <c r="E1916" s="3">
        <f>Pharm!D1900</f>
        <v>161</v>
      </c>
      <c r="F1916" s="3">
        <f>Pharm!E1900</f>
        <v>10</v>
      </c>
      <c r="G1916" s="3">
        <f>Pharm!F1900</f>
        <v>2</v>
      </c>
    </row>
    <row r="1917" spans="2:7" ht="15" customHeight="1" x14ac:dyDescent="0.25">
      <c r="B1917" s="3">
        <f>Pharm!A1901</f>
        <v>95092</v>
      </c>
      <c r="C1917" s="3">
        <f>Pharm!B1901</f>
        <v>40656.272226298082</v>
      </c>
      <c r="D1917" s="3">
        <f>Pharm!C1901</f>
        <v>1107</v>
      </c>
      <c r="E1917" s="3">
        <f>Pharm!D1901</f>
        <v>139</v>
      </c>
      <c r="F1917" s="3">
        <f>Pharm!E1901</f>
        <v>16</v>
      </c>
      <c r="G1917" s="3">
        <f>Pharm!F1901</f>
        <v>3</v>
      </c>
    </row>
    <row r="1918" spans="2:7" ht="15" customHeight="1" x14ac:dyDescent="0.25">
      <c r="B1918" s="3">
        <f>Pharm!A1902</f>
        <v>95135</v>
      </c>
      <c r="C1918" s="3">
        <f>Pharm!B1902</f>
        <v>40656.388811849196</v>
      </c>
      <c r="D1918" s="3">
        <f>Pharm!C1902</f>
        <v>1125</v>
      </c>
      <c r="E1918" s="3">
        <f>Pharm!D1902</f>
        <v>189</v>
      </c>
      <c r="F1918" s="3">
        <f>Pharm!E1902</f>
        <v>9</v>
      </c>
      <c r="G1918" s="3">
        <f>Pharm!F1902</f>
        <v>3</v>
      </c>
    </row>
    <row r="1919" spans="2:7" ht="15" customHeight="1" x14ac:dyDescent="0.25">
      <c r="B1919" s="3">
        <f>Pharm!A1903</f>
        <v>95221</v>
      </c>
      <c r="C1919" s="3">
        <f>Pharm!B1903</f>
        <v>40656.828216507492</v>
      </c>
      <c r="D1919" s="3">
        <f>Pharm!C1903</f>
        <v>1030</v>
      </c>
      <c r="E1919" s="3">
        <f>Pharm!D1903</f>
        <v>151</v>
      </c>
      <c r="F1919" s="3">
        <f>Pharm!E1903</f>
        <v>20</v>
      </c>
      <c r="G1919" s="3">
        <f>Pharm!F1903</f>
        <v>3</v>
      </c>
    </row>
    <row r="1920" spans="2:7" ht="15" customHeight="1" x14ac:dyDescent="0.25">
      <c r="B1920" s="3">
        <f>Pharm!A1904</f>
        <v>95305</v>
      </c>
      <c r="C1920" s="3">
        <f>Pharm!B1904</f>
        <v>40656.984692603706</v>
      </c>
      <c r="D1920" s="3">
        <f>Pharm!C1904</f>
        <v>1023</v>
      </c>
      <c r="E1920" s="3">
        <f>Pharm!D1904</f>
        <v>136</v>
      </c>
      <c r="F1920" s="3">
        <f>Pharm!E1904</f>
        <v>4</v>
      </c>
      <c r="G1920" s="3">
        <f>Pharm!F1904</f>
        <v>2</v>
      </c>
    </row>
    <row r="1921" spans="2:7" ht="15" customHeight="1" x14ac:dyDescent="0.25">
      <c r="B1921" s="3">
        <f>Pharm!A1905</f>
        <v>95391</v>
      </c>
      <c r="C1921" s="3">
        <f>Pharm!B1905</f>
        <v>40657.138963823127</v>
      </c>
      <c r="D1921" s="3">
        <f>Pharm!C1905</f>
        <v>1018</v>
      </c>
      <c r="E1921" s="3">
        <f>Pharm!D1905</f>
        <v>144</v>
      </c>
      <c r="F1921" s="3">
        <f>Pharm!E1905</f>
        <v>13</v>
      </c>
      <c r="G1921" s="3">
        <f>Pharm!F1905</f>
        <v>2</v>
      </c>
    </row>
    <row r="1922" spans="2:7" ht="15" customHeight="1" x14ac:dyDescent="0.25">
      <c r="B1922" s="3">
        <f>Pharm!A1906</f>
        <v>95475</v>
      </c>
      <c r="C1922" s="3">
        <f>Pharm!B1906</f>
        <v>40657.465653569714</v>
      </c>
      <c r="D1922" s="3">
        <f>Pharm!C1906</f>
        <v>1141</v>
      </c>
      <c r="E1922" s="3">
        <f>Pharm!D1906</f>
        <v>143</v>
      </c>
      <c r="F1922" s="3">
        <f>Pharm!E1906</f>
        <v>21</v>
      </c>
      <c r="G1922" s="3">
        <f>Pharm!F1906</f>
        <v>1</v>
      </c>
    </row>
    <row r="1923" spans="2:7" ht="15" customHeight="1" x14ac:dyDescent="0.25">
      <c r="B1923" s="3">
        <f>Pharm!A1907</f>
        <v>95488</v>
      </c>
      <c r="C1923" s="3">
        <f>Pharm!B1907</f>
        <v>40657.494410948893</v>
      </c>
      <c r="D1923" s="3">
        <f>Pharm!C1907</f>
        <v>1016</v>
      </c>
      <c r="E1923" s="3">
        <f>Pharm!D1907</f>
        <v>150</v>
      </c>
      <c r="F1923" s="3">
        <f>Pharm!E1907</f>
        <v>8</v>
      </c>
      <c r="G1923" s="3">
        <f>Pharm!F1907</f>
        <v>4</v>
      </c>
    </row>
    <row r="1924" spans="2:7" ht="15" customHeight="1" x14ac:dyDescent="0.25">
      <c r="B1924" s="3">
        <f>Pharm!A1908</f>
        <v>95509</v>
      </c>
      <c r="C1924" s="3">
        <f>Pharm!B1908</f>
        <v>40657.600202785114</v>
      </c>
      <c r="D1924" s="3">
        <f>Pharm!C1908</f>
        <v>1016</v>
      </c>
      <c r="E1924" s="3">
        <f>Pharm!D1908</f>
        <v>174</v>
      </c>
      <c r="F1924" s="3">
        <f>Pharm!E1908</f>
        <v>13</v>
      </c>
      <c r="G1924" s="3">
        <f>Pharm!F1908</f>
        <v>4</v>
      </c>
    </row>
    <row r="1925" spans="2:7" ht="15" customHeight="1" x14ac:dyDescent="0.25">
      <c r="B1925" s="3">
        <f>Pharm!A1909</f>
        <v>95573</v>
      </c>
      <c r="C1925" s="3">
        <f>Pharm!B1909</f>
        <v>40657.815412631935</v>
      </c>
      <c r="D1925" s="3">
        <f>Pharm!C1909</f>
        <v>1149</v>
      </c>
      <c r="E1925" s="3">
        <f>Pharm!D1909</f>
        <v>147</v>
      </c>
      <c r="F1925" s="3">
        <f>Pharm!E1909</f>
        <v>5</v>
      </c>
      <c r="G1925" s="3">
        <f>Pharm!F1909</f>
        <v>1</v>
      </c>
    </row>
    <row r="1926" spans="2:7" ht="15" customHeight="1" x14ac:dyDescent="0.25">
      <c r="B1926" s="3">
        <f>Pharm!A1910</f>
        <v>95613</v>
      </c>
      <c r="C1926" s="3">
        <f>Pharm!B1910</f>
        <v>40658.051879995437</v>
      </c>
      <c r="D1926" s="3">
        <f>Pharm!C1910</f>
        <v>1059</v>
      </c>
      <c r="E1926" s="3">
        <f>Pharm!D1910</f>
        <v>191</v>
      </c>
      <c r="F1926" s="3">
        <f>Pharm!E1910</f>
        <v>26</v>
      </c>
      <c r="G1926" s="3">
        <f>Pharm!F1910</f>
        <v>2</v>
      </c>
    </row>
    <row r="1927" spans="2:7" ht="15" customHeight="1" x14ac:dyDescent="0.25">
      <c r="B1927" s="3">
        <f>Pharm!A1911</f>
        <v>95647</v>
      </c>
      <c r="C1927" s="3">
        <f>Pharm!B1911</f>
        <v>40658.185909227803</v>
      </c>
      <c r="D1927" s="3">
        <f>Pharm!C1911</f>
        <v>1114</v>
      </c>
      <c r="E1927" s="3">
        <f>Pharm!D1911</f>
        <v>171</v>
      </c>
      <c r="F1927" s="3">
        <f>Pharm!E1911</f>
        <v>13</v>
      </c>
      <c r="G1927" s="3">
        <f>Pharm!F1911</f>
        <v>1</v>
      </c>
    </row>
    <row r="1928" spans="2:7" ht="15" customHeight="1" x14ac:dyDescent="0.25">
      <c r="B1928" s="3">
        <f>Pharm!A1912</f>
        <v>95744</v>
      </c>
      <c r="C1928" s="3">
        <f>Pharm!B1912</f>
        <v>40658.303136832845</v>
      </c>
      <c r="D1928" s="3">
        <f>Pharm!C1912</f>
        <v>1008</v>
      </c>
      <c r="E1928" s="3">
        <f>Pharm!D1912</f>
        <v>165</v>
      </c>
      <c r="F1928" s="3">
        <f>Pharm!E1912</f>
        <v>30</v>
      </c>
      <c r="G1928" s="3">
        <f>Pharm!F1912</f>
        <v>3</v>
      </c>
    </row>
    <row r="1929" spans="2:7" ht="15" customHeight="1" x14ac:dyDescent="0.25">
      <c r="B1929" s="3">
        <f>Pharm!A1913</f>
        <v>95831</v>
      </c>
      <c r="C1929" s="3">
        <f>Pharm!B1913</f>
        <v>40658.847642247645</v>
      </c>
      <c r="D1929" s="3">
        <f>Pharm!C1913</f>
        <v>1084</v>
      </c>
      <c r="E1929" s="3">
        <f>Pharm!D1913</f>
        <v>148</v>
      </c>
      <c r="F1929" s="3">
        <f>Pharm!E1913</f>
        <v>27</v>
      </c>
      <c r="G1929" s="3">
        <f>Pharm!F1913</f>
        <v>2</v>
      </c>
    </row>
    <row r="1930" spans="2:7" ht="15" customHeight="1" x14ac:dyDescent="0.25">
      <c r="B1930" s="3">
        <f>Pharm!A1914</f>
        <v>95928</v>
      </c>
      <c r="C1930" s="3">
        <f>Pharm!B1914</f>
        <v>40659.146489706058</v>
      </c>
      <c r="D1930" s="3">
        <f>Pharm!C1914</f>
        <v>1087</v>
      </c>
      <c r="E1930" s="3">
        <f>Pharm!D1914</f>
        <v>184</v>
      </c>
      <c r="F1930" s="3">
        <f>Pharm!E1914</f>
        <v>11</v>
      </c>
      <c r="G1930" s="3">
        <f>Pharm!F1914</f>
        <v>1</v>
      </c>
    </row>
    <row r="1931" spans="2:7" ht="15" customHeight="1" x14ac:dyDescent="0.25">
      <c r="B1931" s="3">
        <f>Pharm!A1915</f>
        <v>96027</v>
      </c>
      <c r="C1931" s="3">
        <f>Pharm!B1915</f>
        <v>40659.33518399734</v>
      </c>
      <c r="D1931" s="3">
        <f>Pharm!C1915</f>
        <v>1014</v>
      </c>
      <c r="E1931" s="3">
        <f>Pharm!D1915</f>
        <v>171</v>
      </c>
      <c r="F1931" s="3">
        <f>Pharm!E1915</f>
        <v>28</v>
      </c>
      <c r="G1931" s="3">
        <f>Pharm!F1915</f>
        <v>2</v>
      </c>
    </row>
    <row r="1932" spans="2:7" ht="15" customHeight="1" x14ac:dyDescent="0.25">
      <c r="B1932" s="3">
        <f>Pharm!A1916</f>
        <v>96102</v>
      </c>
      <c r="C1932" s="3">
        <f>Pharm!B1916</f>
        <v>40659.792417182085</v>
      </c>
      <c r="D1932" s="3">
        <f>Pharm!C1916</f>
        <v>1107</v>
      </c>
      <c r="E1932" s="3">
        <f>Pharm!D1916</f>
        <v>131</v>
      </c>
      <c r="F1932" s="3">
        <f>Pharm!E1916</f>
        <v>27</v>
      </c>
      <c r="G1932" s="3">
        <f>Pharm!F1916</f>
        <v>1</v>
      </c>
    </row>
    <row r="1933" spans="2:7" ht="15" customHeight="1" x14ac:dyDescent="0.25">
      <c r="B1933" s="3">
        <f>Pharm!A1917</f>
        <v>96116</v>
      </c>
      <c r="C1933" s="3">
        <f>Pharm!B1917</f>
        <v>40659.868982253873</v>
      </c>
      <c r="D1933" s="3">
        <f>Pharm!C1917</f>
        <v>1103</v>
      </c>
      <c r="E1933" s="3">
        <f>Pharm!D1917</f>
        <v>139</v>
      </c>
      <c r="F1933" s="3">
        <f>Pharm!E1917</f>
        <v>20</v>
      </c>
      <c r="G1933" s="3">
        <f>Pharm!F1917</f>
        <v>3</v>
      </c>
    </row>
    <row r="1934" spans="2:7" ht="15" customHeight="1" x14ac:dyDescent="0.25">
      <c r="B1934" s="3">
        <f>Pharm!A1918</f>
        <v>96153</v>
      </c>
      <c r="C1934" s="3">
        <f>Pharm!B1918</f>
        <v>40660.022335389505</v>
      </c>
      <c r="D1934" s="3">
        <f>Pharm!C1918</f>
        <v>1093</v>
      </c>
      <c r="E1934" s="3">
        <f>Pharm!D1918</f>
        <v>160</v>
      </c>
      <c r="F1934" s="3">
        <f>Pharm!E1918</f>
        <v>25</v>
      </c>
      <c r="G1934" s="3">
        <f>Pharm!F1918</f>
        <v>1</v>
      </c>
    </row>
    <row r="1935" spans="2:7" ht="15" customHeight="1" x14ac:dyDescent="0.25">
      <c r="B1935" s="3">
        <f>Pharm!A1919</f>
        <v>96187</v>
      </c>
      <c r="C1935" s="3">
        <f>Pharm!B1919</f>
        <v>40660.027404748667</v>
      </c>
      <c r="D1935" s="3">
        <f>Pharm!C1919</f>
        <v>1125</v>
      </c>
      <c r="E1935" s="3">
        <f>Pharm!D1919</f>
        <v>130</v>
      </c>
      <c r="F1935" s="3">
        <f>Pharm!E1919</f>
        <v>18</v>
      </c>
      <c r="G1935" s="3">
        <f>Pharm!F1919</f>
        <v>4</v>
      </c>
    </row>
    <row r="1936" spans="2:7" ht="15" customHeight="1" x14ac:dyDescent="0.25">
      <c r="B1936" s="3">
        <f>Pharm!A1920</f>
        <v>96283</v>
      </c>
      <c r="C1936" s="3">
        <f>Pharm!B1920</f>
        <v>40660.332258216848</v>
      </c>
      <c r="D1936" s="3">
        <f>Pharm!C1920</f>
        <v>1056</v>
      </c>
      <c r="E1936" s="3">
        <f>Pharm!D1920</f>
        <v>173</v>
      </c>
      <c r="F1936" s="3">
        <f>Pharm!E1920</f>
        <v>6</v>
      </c>
      <c r="G1936" s="3">
        <f>Pharm!F1920</f>
        <v>2</v>
      </c>
    </row>
    <row r="1937" spans="2:7" ht="15" customHeight="1" x14ac:dyDescent="0.25">
      <c r="B1937" s="3">
        <f>Pharm!A1921</f>
        <v>96346</v>
      </c>
      <c r="C1937" s="3">
        <f>Pharm!B1921</f>
        <v>40660.498079124191</v>
      </c>
      <c r="D1937" s="3">
        <f>Pharm!C1921</f>
        <v>1114</v>
      </c>
      <c r="E1937" s="3">
        <f>Pharm!D1921</f>
        <v>191</v>
      </c>
      <c r="F1937" s="3">
        <f>Pharm!E1921</f>
        <v>16</v>
      </c>
      <c r="G1937" s="3">
        <f>Pharm!F1921</f>
        <v>4</v>
      </c>
    </row>
    <row r="1938" spans="2:7" ht="15" customHeight="1" x14ac:dyDescent="0.25">
      <c r="B1938" s="3">
        <f>Pharm!A1922</f>
        <v>96372</v>
      </c>
      <c r="C1938" s="3">
        <f>Pharm!B1922</f>
        <v>40660.660220297184</v>
      </c>
      <c r="D1938" s="3">
        <f>Pharm!C1922</f>
        <v>1073</v>
      </c>
      <c r="E1938" s="3">
        <f>Pharm!D1922</f>
        <v>191</v>
      </c>
      <c r="F1938" s="3">
        <f>Pharm!E1922</f>
        <v>5</v>
      </c>
      <c r="G1938" s="3">
        <f>Pharm!F1922</f>
        <v>3</v>
      </c>
    </row>
    <row r="1939" spans="2:7" ht="15" customHeight="1" x14ac:dyDescent="0.25">
      <c r="B1939" s="3">
        <f>Pharm!A1923</f>
        <v>96402</v>
      </c>
      <c r="C1939" s="3">
        <f>Pharm!B1923</f>
        <v>40660.731815232022</v>
      </c>
      <c r="D1939" s="3">
        <f>Pharm!C1923</f>
        <v>1118</v>
      </c>
      <c r="E1939" s="3">
        <f>Pharm!D1923</f>
        <v>155</v>
      </c>
      <c r="F1939" s="3">
        <f>Pharm!E1923</f>
        <v>7</v>
      </c>
      <c r="G1939" s="3">
        <f>Pharm!F1923</f>
        <v>2</v>
      </c>
    </row>
    <row r="1940" spans="2:7" ht="15" customHeight="1" x14ac:dyDescent="0.25">
      <c r="B1940" s="3">
        <f>Pharm!A1924</f>
        <v>96472</v>
      </c>
      <c r="C1940" s="3">
        <f>Pharm!B1924</f>
        <v>40660.763014711592</v>
      </c>
      <c r="D1940" s="3">
        <f>Pharm!C1924</f>
        <v>1026</v>
      </c>
      <c r="E1940" s="3">
        <f>Pharm!D1924</f>
        <v>138</v>
      </c>
      <c r="F1940" s="3">
        <f>Pharm!E1924</f>
        <v>14</v>
      </c>
      <c r="G1940" s="3">
        <f>Pharm!F1924</f>
        <v>2</v>
      </c>
    </row>
    <row r="1941" spans="2:7" ht="15" customHeight="1" x14ac:dyDescent="0.25">
      <c r="B1941" s="3">
        <f>Pharm!A1925</f>
        <v>96555</v>
      </c>
      <c r="C1941" s="3">
        <f>Pharm!B1925</f>
        <v>40661.249379887973</v>
      </c>
      <c r="D1941" s="3">
        <f>Pharm!C1925</f>
        <v>1078</v>
      </c>
      <c r="E1941" s="3">
        <f>Pharm!D1925</f>
        <v>150</v>
      </c>
      <c r="F1941" s="3">
        <f>Pharm!E1925</f>
        <v>6</v>
      </c>
      <c r="G1941" s="3">
        <f>Pharm!F1925</f>
        <v>3</v>
      </c>
    </row>
    <row r="1942" spans="2:7" ht="15" customHeight="1" x14ac:dyDescent="0.25">
      <c r="B1942" s="3">
        <f>Pharm!A1926</f>
        <v>96599</v>
      </c>
      <c r="C1942" s="3">
        <f>Pharm!B1926</f>
        <v>40661.402957929415</v>
      </c>
      <c r="D1942" s="3">
        <f>Pharm!C1926</f>
        <v>1008</v>
      </c>
      <c r="E1942" s="3">
        <f>Pharm!D1926</f>
        <v>177</v>
      </c>
      <c r="F1942" s="3">
        <f>Pharm!E1926</f>
        <v>25</v>
      </c>
      <c r="G1942" s="3">
        <f>Pharm!F1926</f>
        <v>3</v>
      </c>
    </row>
    <row r="1943" spans="2:7" ht="15" customHeight="1" x14ac:dyDescent="0.25">
      <c r="B1943" s="3">
        <f>Pharm!A1927</f>
        <v>96665</v>
      </c>
      <c r="C1943" s="3">
        <f>Pharm!B1927</f>
        <v>40661.455004036121</v>
      </c>
      <c r="D1943" s="3">
        <f>Pharm!C1927</f>
        <v>1057</v>
      </c>
      <c r="E1943" s="3">
        <f>Pharm!D1927</f>
        <v>140</v>
      </c>
      <c r="F1943" s="3">
        <f>Pharm!E1927</f>
        <v>23</v>
      </c>
      <c r="G1943" s="3">
        <f>Pharm!F1927</f>
        <v>4</v>
      </c>
    </row>
    <row r="1944" spans="2:7" ht="15" customHeight="1" x14ac:dyDescent="0.25">
      <c r="B1944" s="3">
        <f>Pharm!A1928</f>
        <v>96686</v>
      </c>
      <c r="C1944" s="3">
        <f>Pharm!B1928</f>
        <v>40661.486336167276</v>
      </c>
      <c r="D1944" s="3">
        <f>Pharm!C1928</f>
        <v>1080</v>
      </c>
      <c r="E1944" s="3">
        <f>Pharm!D1928</f>
        <v>154</v>
      </c>
      <c r="F1944" s="3">
        <f>Pharm!E1928</f>
        <v>16</v>
      </c>
      <c r="G1944" s="3">
        <f>Pharm!F1928</f>
        <v>3</v>
      </c>
    </row>
    <row r="1945" spans="2:7" ht="15" customHeight="1" x14ac:dyDescent="0.25">
      <c r="B1945" s="3">
        <f>Pharm!A1929</f>
        <v>96740</v>
      </c>
      <c r="C1945" s="3">
        <f>Pharm!B1929</f>
        <v>40661.763086961422</v>
      </c>
      <c r="D1945" s="3">
        <f>Pharm!C1929</f>
        <v>1089</v>
      </c>
      <c r="E1945" s="3">
        <f>Pharm!D1929</f>
        <v>142</v>
      </c>
      <c r="F1945" s="3">
        <f>Pharm!E1929</f>
        <v>23</v>
      </c>
      <c r="G1945" s="3">
        <f>Pharm!F1929</f>
        <v>1</v>
      </c>
    </row>
    <row r="1946" spans="2:7" ht="15" customHeight="1" x14ac:dyDescent="0.25">
      <c r="B1946" s="3">
        <f>Pharm!A1930</f>
        <v>96777</v>
      </c>
      <c r="C1946" s="3">
        <f>Pharm!B1930</f>
        <v>40662.017190100458</v>
      </c>
      <c r="D1946" s="3">
        <f>Pharm!C1930</f>
        <v>1073</v>
      </c>
      <c r="E1946" s="3">
        <f>Pharm!D1930</f>
        <v>185</v>
      </c>
      <c r="F1946" s="3">
        <f>Pharm!E1930</f>
        <v>7</v>
      </c>
      <c r="G1946" s="3">
        <f>Pharm!F1930</f>
        <v>2</v>
      </c>
    </row>
    <row r="1947" spans="2:7" ht="15" customHeight="1" x14ac:dyDescent="0.25">
      <c r="B1947" s="3">
        <f>Pharm!A1931</f>
        <v>96827</v>
      </c>
      <c r="C1947" s="3">
        <f>Pharm!B1931</f>
        <v>40662.023918100029</v>
      </c>
      <c r="D1947" s="3">
        <f>Pharm!C1931</f>
        <v>1001</v>
      </c>
      <c r="E1947" s="3">
        <f>Pharm!D1931</f>
        <v>180</v>
      </c>
      <c r="F1947" s="3">
        <f>Pharm!E1931</f>
        <v>30</v>
      </c>
      <c r="G1947" s="3">
        <f>Pharm!F1931</f>
        <v>1</v>
      </c>
    </row>
    <row r="1948" spans="2:7" ht="15" customHeight="1" x14ac:dyDescent="0.25">
      <c r="B1948" s="3">
        <f>Pharm!A1932</f>
        <v>96866</v>
      </c>
      <c r="C1948" s="3">
        <f>Pharm!B1932</f>
        <v>40662.254467451065</v>
      </c>
      <c r="D1948" s="3">
        <f>Pharm!C1932</f>
        <v>1081</v>
      </c>
      <c r="E1948" s="3">
        <f>Pharm!D1932</f>
        <v>177</v>
      </c>
      <c r="F1948" s="3">
        <f>Pharm!E1932</f>
        <v>1</v>
      </c>
      <c r="G1948" s="3">
        <f>Pharm!F1932</f>
        <v>4</v>
      </c>
    </row>
    <row r="1949" spans="2:7" ht="15" customHeight="1" x14ac:dyDescent="0.25">
      <c r="B1949" s="3">
        <f>Pharm!A1933</f>
        <v>96961</v>
      </c>
      <c r="C1949" s="3">
        <f>Pharm!B1933</f>
        <v>40662.774624327423</v>
      </c>
      <c r="D1949" s="3">
        <f>Pharm!C1933</f>
        <v>1105</v>
      </c>
      <c r="E1949" s="3">
        <f>Pharm!D1933</f>
        <v>135</v>
      </c>
      <c r="F1949" s="3">
        <f>Pharm!E1933</f>
        <v>1</v>
      </c>
      <c r="G1949" s="3">
        <f>Pharm!F1933</f>
        <v>4</v>
      </c>
    </row>
    <row r="1950" spans="2:7" ht="15" customHeight="1" x14ac:dyDescent="0.25">
      <c r="B1950" s="3">
        <f>Pharm!A1934</f>
        <v>96965</v>
      </c>
      <c r="C1950" s="3">
        <f>Pharm!B1934</f>
        <v>40662.779683530694</v>
      </c>
      <c r="D1950" s="3">
        <f>Pharm!C1934</f>
        <v>1051</v>
      </c>
      <c r="E1950" s="3">
        <f>Pharm!D1934</f>
        <v>139</v>
      </c>
      <c r="F1950" s="3">
        <f>Pharm!E1934</f>
        <v>16</v>
      </c>
      <c r="G1950" s="3">
        <f>Pharm!F1934</f>
        <v>3</v>
      </c>
    </row>
    <row r="1951" spans="2:7" ht="15" customHeight="1" x14ac:dyDescent="0.25">
      <c r="B1951" s="3">
        <f>Pharm!A1935</f>
        <v>97016</v>
      </c>
      <c r="C1951" s="3">
        <f>Pharm!B1935</f>
        <v>40663.024363372584</v>
      </c>
      <c r="D1951" s="3">
        <f>Pharm!C1935</f>
        <v>1145</v>
      </c>
      <c r="E1951" s="3">
        <f>Pharm!D1935</f>
        <v>174</v>
      </c>
      <c r="F1951" s="3">
        <f>Pharm!E1935</f>
        <v>2</v>
      </c>
      <c r="G1951" s="3">
        <f>Pharm!F1935</f>
        <v>4</v>
      </c>
    </row>
    <row r="1952" spans="2:7" ht="15" customHeight="1" x14ac:dyDescent="0.25">
      <c r="B1952" s="3">
        <f>Pharm!A1936</f>
        <v>97034</v>
      </c>
      <c r="C1952" s="3">
        <f>Pharm!B1936</f>
        <v>40663.025328100783</v>
      </c>
      <c r="D1952" s="3">
        <f>Pharm!C1936</f>
        <v>1110</v>
      </c>
      <c r="E1952" s="3">
        <f>Pharm!D1936</f>
        <v>144</v>
      </c>
      <c r="F1952" s="3">
        <f>Pharm!E1936</f>
        <v>29</v>
      </c>
      <c r="G1952" s="3">
        <f>Pharm!F1936</f>
        <v>2</v>
      </c>
    </row>
    <row r="1953" spans="2:7" ht="15" customHeight="1" x14ac:dyDescent="0.25">
      <c r="B1953" s="3">
        <f>Pharm!A1937</f>
        <v>97065</v>
      </c>
      <c r="C1953" s="3">
        <f>Pharm!B1937</f>
        <v>40663.0636084375</v>
      </c>
      <c r="D1953" s="3">
        <f>Pharm!C1937</f>
        <v>1147</v>
      </c>
      <c r="E1953" s="3">
        <f>Pharm!D1937</f>
        <v>192</v>
      </c>
      <c r="F1953" s="3">
        <f>Pharm!E1937</f>
        <v>28</v>
      </c>
      <c r="G1953" s="3">
        <f>Pharm!F1937</f>
        <v>4</v>
      </c>
    </row>
    <row r="1954" spans="2:7" ht="15" customHeight="1" x14ac:dyDescent="0.25">
      <c r="B1954" s="3">
        <f>Pharm!A1938</f>
        <v>97103</v>
      </c>
      <c r="C1954" s="3">
        <f>Pharm!B1938</f>
        <v>40663.227923621627</v>
      </c>
      <c r="D1954" s="3">
        <f>Pharm!C1938</f>
        <v>1095</v>
      </c>
      <c r="E1954" s="3">
        <f>Pharm!D1938</f>
        <v>145</v>
      </c>
      <c r="F1954" s="3">
        <f>Pharm!E1938</f>
        <v>2</v>
      </c>
      <c r="G1954" s="3">
        <f>Pharm!F1938</f>
        <v>4</v>
      </c>
    </row>
    <row r="1955" spans="2:7" ht="15" customHeight="1" x14ac:dyDescent="0.25">
      <c r="B1955" s="3">
        <f>Pharm!A1939</f>
        <v>97159</v>
      </c>
      <c r="C1955" s="3">
        <f>Pharm!B1939</f>
        <v>40663.278963529352</v>
      </c>
      <c r="D1955" s="3">
        <f>Pharm!C1939</f>
        <v>1038</v>
      </c>
      <c r="E1955" s="3">
        <f>Pharm!D1939</f>
        <v>144</v>
      </c>
      <c r="F1955" s="3">
        <f>Pharm!E1939</f>
        <v>11</v>
      </c>
      <c r="G1955" s="3">
        <f>Pharm!F1939</f>
        <v>3</v>
      </c>
    </row>
    <row r="1956" spans="2:7" ht="15" customHeight="1" x14ac:dyDescent="0.25">
      <c r="B1956" s="3">
        <f>Pharm!A1940</f>
        <v>97209</v>
      </c>
      <c r="C1956" s="3">
        <f>Pharm!B1940</f>
        <v>40663.484366494071</v>
      </c>
      <c r="D1956" s="3">
        <f>Pharm!C1940</f>
        <v>1080</v>
      </c>
      <c r="E1956" s="3">
        <f>Pharm!D1940</f>
        <v>175</v>
      </c>
      <c r="F1956" s="3">
        <f>Pharm!E1940</f>
        <v>9</v>
      </c>
      <c r="G1956" s="3">
        <f>Pharm!F1940</f>
        <v>2</v>
      </c>
    </row>
    <row r="1957" spans="2:7" ht="15" customHeight="1" x14ac:dyDescent="0.25">
      <c r="B1957" s="3">
        <f>Pharm!A1941</f>
        <v>97264</v>
      </c>
      <c r="C1957" s="3">
        <f>Pharm!B1941</f>
        <v>40663.537166025279</v>
      </c>
      <c r="D1957" s="3">
        <f>Pharm!C1941</f>
        <v>1041</v>
      </c>
      <c r="E1957" s="3">
        <f>Pharm!D1941</f>
        <v>174</v>
      </c>
      <c r="F1957" s="3">
        <f>Pharm!E1941</f>
        <v>18</v>
      </c>
      <c r="G1957" s="3">
        <f>Pharm!F1941</f>
        <v>4</v>
      </c>
    </row>
    <row r="1958" spans="2:7" ht="15" customHeight="1" x14ac:dyDescent="0.25">
      <c r="B1958" s="3">
        <f>Pharm!A1942</f>
        <v>97265</v>
      </c>
      <c r="C1958" s="3">
        <f>Pharm!B1942</f>
        <v>40663.53910537911</v>
      </c>
      <c r="D1958" s="3">
        <f>Pharm!C1942</f>
        <v>1114</v>
      </c>
      <c r="E1958" s="3">
        <f>Pharm!D1942</f>
        <v>141</v>
      </c>
      <c r="F1958" s="3">
        <f>Pharm!E1942</f>
        <v>5</v>
      </c>
      <c r="G1958" s="3">
        <f>Pharm!F1942</f>
        <v>3</v>
      </c>
    </row>
    <row r="1959" spans="2:7" ht="15" customHeight="1" x14ac:dyDescent="0.25">
      <c r="B1959" s="3">
        <f>Pharm!A1943</f>
        <v>97274</v>
      </c>
      <c r="C1959" s="3">
        <f>Pharm!B1943</f>
        <v>40663.564197227592</v>
      </c>
      <c r="D1959" s="3">
        <f>Pharm!C1943</f>
        <v>1126</v>
      </c>
      <c r="E1959" s="3">
        <f>Pharm!D1943</f>
        <v>170</v>
      </c>
      <c r="F1959" s="3">
        <f>Pharm!E1943</f>
        <v>12</v>
      </c>
      <c r="G1959" s="3">
        <f>Pharm!F1943</f>
        <v>3</v>
      </c>
    </row>
    <row r="1960" spans="2:7" ht="15" customHeight="1" x14ac:dyDescent="0.25">
      <c r="B1960" s="3">
        <f>Pharm!A1944</f>
        <v>97351</v>
      </c>
      <c r="C1960" s="3">
        <f>Pharm!B1944</f>
        <v>40663.73692724725</v>
      </c>
      <c r="D1960" s="3">
        <f>Pharm!C1944</f>
        <v>1061</v>
      </c>
      <c r="E1960" s="3">
        <f>Pharm!D1944</f>
        <v>135</v>
      </c>
      <c r="F1960" s="3">
        <f>Pharm!E1944</f>
        <v>20</v>
      </c>
      <c r="G1960" s="3">
        <f>Pharm!F1944</f>
        <v>3</v>
      </c>
    </row>
    <row r="1961" spans="2:7" ht="15" customHeight="1" x14ac:dyDescent="0.25">
      <c r="B1961" s="3">
        <f>Pharm!A1945</f>
        <v>97431</v>
      </c>
      <c r="C1961" s="3">
        <f>Pharm!B1945</f>
        <v>40663.955236085734</v>
      </c>
      <c r="D1961" s="3">
        <f>Pharm!C1945</f>
        <v>1145</v>
      </c>
      <c r="E1961" s="3">
        <f>Pharm!D1945</f>
        <v>181</v>
      </c>
      <c r="F1961" s="3">
        <f>Pharm!E1945</f>
        <v>23</v>
      </c>
      <c r="G1961" s="3">
        <f>Pharm!F1945</f>
        <v>2</v>
      </c>
    </row>
    <row r="1962" spans="2:7" ht="15" customHeight="1" x14ac:dyDescent="0.25">
      <c r="B1962" s="3">
        <f>Pharm!A1946</f>
        <v>97490</v>
      </c>
      <c r="C1962" s="3">
        <f>Pharm!B1946</f>
        <v>40664.27958657487</v>
      </c>
      <c r="D1962" s="3">
        <f>Pharm!C1946</f>
        <v>1079</v>
      </c>
      <c r="E1962" s="3">
        <f>Pharm!D1946</f>
        <v>155</v>
      </c>
      <c r="F1962" s="3">
        <f>Pharm!E1946</f>
        <v>18</v>
      </c>
      <c r="G1962" s="3">
        <f>Pharm!F1946</f>
        <v>2</v>
      </c>
    </row>
    <row r="1963" spans="2:7" ht="15" customHeight="1" x14ac:dyDescent="0.25">
      <c r="B1963" s="3">
        <f>Pharm!A1947</f>
        <v>97571</v>
      </c>
      <c r="C1963" s="3">
        <f>Pharm!B1947</f>
        <v>40664.364452433809</v>
      </c>
      <c r="D1963" s="3">
        <f>Pharm!C1947</f>
        <v>1057</v>
      </c>
      <c r="E1963" s="3">
        <f>Pharm!D1947</f>
        <v>185</v>
      </c>
      <c r="F1963" s="3">
        <f>Pharm!E1947</f>
        <v>8</v>
      </c>
      <c r="G1963" s="3">
        <f>Pharm!F1947</f>
        <v>4</v>
      </c>
    </row>
    <row r="1964" spans="2:7" ht="15" customHeight="1" x14ac:dyDescent="0.25">
      <c r="B1964" s="3">
        <f>Pharm!A1948</f>
        <v>97650</v>
      </c>
      <c r="C1964" s="3">
        <f>Pharm!B1948</f>
        <v>40664.90802441186</v>
      </c>
      <c r="D1964" s="3">
        <f>Pharm!C1948</f>
        <v>1083</v>
      </c>
      <c r="E1964" s="3">
        <f>Pharm!D1948</f>
        <v>149</v>
      </c>
      <c r="F1964" s="3">
        <f>Pharm!E1948</f>
        <v>26</v>
      </c>
      <c r="G1964" s="3">
        <f>Pharm!F1948</f>
        <v>4</v>
      </c>
    </row>
    <row r="1965" spans="2:7" ht="15" customHeight="1" x14ac:dyDescent="0.25">
      <c r="B1965" s="3">
        <f>Pharm!A1949</f>
        <v>97734</v>
      </c>
      <c r="C1965" s="3">
        <f>Pharm!B1949</f>
        <v>40664.960401869947</v>
      </c>
      <c r="D1965" s="3">
        <f>Pharm!C1949</f>
        <v>1102</v>
      </c>
      <c r="E1965" s="3">
        <f>Pharm!D1949</f>
        <v>168</v>
      </c>
      <c r="F1965" s="3">
        <f>Pharm!E1949</f>
        <v>3</v>
      </c>
      <c r="G1965" s="3">
        <f>Pharm!F1949</f>
        <v>4</v>
      </c>
    </row>
    <row r="1966" spans="2:7" ht="15" customHeight="1" x14ac:dyDescent="0.25">
      <c r="B1966" s="3">
        <f>Pharm!A1950</f>
        <v>97804</v>
      </c>
      <c r="C1966" s="3">
        <f>Pharm!B1950</f>
        <v>40665.177287659091</v>
      </c>
      <c r="D1966" s="3">
        <f>Pharm!C1950</f>
        <v>1015</v>
      </c>
      <c r="E1966" s="3">
        <f>Pharm!D1950</f>
        <v>165</v>
      </c>
      <c r="F1966" s="3">
        <f>Pharm!E1950</f>
        <v>16</v>
      </c>
      <c r="G1966" s="3">
        <f>Pharm!F1950</f>
        <v>1</v>
      </c>
    </row>
    <row r="1967" spans="2:7" ht="15" customHeight="1" x14ac:dyDescent="0.25">
      <c r="B1967" s="3">
        <f>Pharm!A1951</f>
        <v>97902</v>
      </c>
      <c r="C1967" s="3">
        <f>Pharm!B1951</f>
        <v>40665.427691786128</v>
      </c>
      <c r="D1967" s="3">
        <f>Pharm!C1951</f>
        <v>1087</v>
      </c>
      <c r="E1967" s="3">
        <f>Pharm!D1951</f>
        <v>144</v>
      </c>
      <c r="F1967" s="3">
        <f>Pharm!E1951</f>
        <v>7</v>
      </c>
      <c r="G1967" s="3">
        <f>Pharm!F1951</f>
        <v>3</v>
      </c>
    </row>
    <row r="1968" spans="2:7" ht="15" customHeight="1" x14ac:dyDescent="0.25">
      <c r="B1968" s="3">
        <f>Pharm!A1952</f>
        <v>97903</v>
      </c>
      <c r="C1968" s="3">
        <f>Pharm!B1952</f>
        <v>40665.432701253361</v>
      </c>
      <c r="D1968" s="3">
        <f>Pharm!C1952</f>
        <v>1131</v>
      </c>
      <c r="E1968" s="3">
        <f>Pharm!D1952</f>
        <v>166</v>
      </c>
      <c r="F1968" s="3">
        <f>Pharm!E1952</f>
        <v>9</v>
      </c>
      <c r="G1968" s="3">
        <f>Pharm!F1952</f>
        <v>4</v>
      </c>
    </row>
    <row r="1969" spans="2:7" ht="15" customHeight="1" x14ac:dyDescent="0.25">
      <c r="B1969" s="3">
        <f>Pharm!A1953</f>
        <v>97991</v>
      </c>
      <c r="C1969" s="3">
        <f>Pharm!B1953</f>
        <v>40665.934439725868</v>
      </c>
      <c r="D1969" s="3">
        <f>Pharm!C1953</f>
        <v>1149</v>
      </c>
      <c r="E1969" s="3">
        <f>Pharm!D1953</f>
        <v>172</v>
      </c>
      <c r="F1969" s="3">
        <f>Pharm!E1953</f>
        <v>30</v>
      </c>
      <c r="G1969" s="3">
        <f>Pharm!F1953</f>
        <v>1</v>
      </c>
    </row>
    <row r="1970" spans="2:7" ht="15" customHeight="1" x14ac:dyDescent="0.25">
      <c r="B1970" s="3">
        <f>Pharm!A1954</f>
        <v>97994</v>
      </c>
      <c r="C1970" s="3">
        <f>Pharm!B1954</f>
        <v>40665.955106734073</v>
      </c>
      <c r="D1970" s="3">
        <f>Pharm!C1954</f>
        <v>1099</v>
      </c>
      <c r="E1970" s="3">
        <f>Pharm!D1954</f>
        <v>153</v>
      </c>
      <c r="F1970" s="3">
        <f>Pharm!E1954</f>
        <v>14</v>
      </c>
      <c r="G1970" s="3">
        <f>Pharm!F1954</f>
        <v>2</v>
      </c>
    </row>
    <row r="1971" spans="2:7" ht="15" customHeight="1" x14ac:dyDescent="0.25">
      <c r="B1971" s="3">
        <f>Pharm!A1955</f>
        <v>98066</v>
      </c>
      <c r="C1971" s="3">
        <f>Pharm!B1955</f>
        <v>40666.181830113383</v>
      </c>
      <c r="D1971" s="3">
        <f>Pharm!C1955</f>
        <v>1041</v>
      </c>
      <c r="E1971" s="3">
        <f>Pharm!D1955</f>
        <v>172</v>
      </c>
      <c r="F1971" s="3">
        <f>Pharm!E1955</f>
        <v>26</v>
      </c>
      <c r="G1971" s="3">
        <f>Pharm!F1955</f>
        <v>4</v>
      </c>
    </row>
    <row r="1972" spans="2:7" ht="15" customHeight="1" x14ac:dyDescent="0.25">
      <c r="B1972" s="3">
        <f>Pharm!A1956</f>
        <v>98151</v>
      </c>
      <c r="C1972" s="3">
        <f>Pharm!B1956</f>
        <v>40666.489968945934</v>
      </c>
      <c r="D1972" s="3">
        <f>Pharm!C1956</f>
        <v>1034</v>
      </c>
      <c r="E1972" s="3">
        <f>Pharm!D1956</f>
        <v>189</v>
      </c>
      <c r="F1972" s="3">
        <f>Pharm!E1956</f>
        <v>18</v>
      </c>
      <c r="G1972" s="3">
        <f>Pharm!F1956</f>
        <v>1</v>
      </c>
    </row>
    <row r="1973" spans="2:7" ht="15" customHeight="1" x14ac:dyDescent="0.25">
      <c r="B1973" s="3">
        <f>Pharm!A1957</f>
        <v>98153</v>
      </c>
      <c r="C1973" s="3">
        <f>Pharm!B1957</f>
        <v>40666.49806100702</v>
      </c>
      <c r="D1973" s="3">
        <f>Pharm!C1957</f>
        <v>1127</v>
      </c>
      <c r="E1973" s="3">
        <f>Pharm!D1957</f>
        <v>131</v>
      </c>
      <c r="F1973" s="3">
        <f>Pharm!E1957</f>
        <v>18</v>
      </c>
      <c r="G1973" s="3">
        <f>Pharm!F1957</f>
        <v>4</v>
      </c>
    </row>
    <row r="1974" spans="2:7" ht="15" customHeight="1" x14ac:dyDescent="0.25">
      <c r="B1974" s="3">
        <f>Pharm!A1958</f>
        <v>98213</v>
      </c>
      <c r="C1974" s="3">
        <f>Pharm!B1958</f>
        <v>40666.629126516658</v>
      </c>
      <c r="D1974" s="3">
        <f>Pharm!C1958</f>
        <v>1096</v>
      </c>
      <c r="E1974" s="3">
        <f>Pharm!D1958</f>
        <v>162</v>
      </c>
      <c r="F1974" s="3">
        <f>Pharm!E1958</f>
        <v>1</v>
      </c>
      <c r="G1974" s="3">
        <f>Pharm!F1958</f>
        <v>1</v>
      </c>
    </row>
    <row r="1975" spans="2:7" ht="15" customHeight="1" x14ac:dyDescent="0.25">
      <c r="B1975" s="3">
        <f>Pharm!A1959</f>
        <v>98280</v>
      </c>
      <c r="C1975" s="3">
        <f>Pharm!B1959</f>
        <v>40666.648514406981</v>
      </c>
      <c r="D1975" s="3">
        <f>Pharm!C1959</f>
        <v>1145</v>
      </c>
      <c r="E1975" s="3">
        <f>Pharm!D1959</f>
        <v>163</v>
      </c>
      <c r="F1975" s="3">
        <f>Pharm!E1959</f>
        <v>20</v>
      </c>
      <c r="G1975" s="3">
        <f>Pharm!F1959</f>
        <v>1</v>
      </c>
    </row>
    <row r="1976" spans="2:7" ht="15" customHeight="1" x14ac:dyDescent="0.25">
      <c r="B1976" s="3">
        <f>Pharm!A1960</f>
        <v>98326</v>
      </c>
      <c r="C1976" s="3">
        <f>Pharm!B1960</f>
        <v>40666.976554045141</v>
      </c>
      <c r="D1976" s="3">
        <f>Pharm!C1960</f>
        <v>1097</v>
      </c>
      <c r="E1976" s="3">
        <f>Pharm!D1960</f>
        <v>159</v>
      </c>
      <c r="F1976" s="3">
        <f>Pharm!E1960</f>
        <v>8</v>
      </c>
      <c r="G1976" s="3">
        <f>Pharm!F1960</f>
        <v>4</v>
      </c>
    </row>
    <row r="1977" spans="2:7" ht="15" customHeight="1" x14ac:dyDescent="0.25">
      <c r="B1977" s="3">
        <f>Pharm!A1961</f>
        <v>98396</v>
      </c>
      <c r="C1977" s="3">
        <f>Pharm!B1961</f>
        <v>40666.98988650609</v>
      </c>
      <c r="D1977" s="3">
        <f>Pharm!C1961</f>
        <v>1043</v>
      </c>
      <c r="E1977" s="3">
        <f>Pharm!D1961</f>
        <v>175</v>
      </c>
      <c r="F1977" s="3">
        <f>Pharm!E1961</f>
        <v>17</v>
      </c>
      <c r="G1977" s="3">
        <f>Pharm!F1961</f>
        <v>3</v>
      </c>
    </row>
    <row r="1978" spans="2:7" ht="15" customHeight="1" x14ac:dyDescent="0.25">
      <c r="B1978" s="3">
        <f>Pharm!A1962</f>
        <v>98444</v>
      </c>
      <c r="C1978" s="3">
        <f>Pharm!B1962</f>
        <v>40667.328237268142</v>
      </c>
      <c r="D1978" s="3">
        <f>Pharm!C1962</f>
        <v>1148</v>
      </c>
      <c r="E1978" s="3">
        <f>Pharm!D1962</f>
        <v>157</v>
      </c>
      <c r="F1978" s="3">
        <f>Pharm!E1962</f>
        <v>25</v>
      </c>
      <c r="G1978" s="3">
        <f>Pharm!F1962</f>
        <v>3</v>
      </c>
    </row>
    <row r="1979" spans="2:7" ht="15" customHeight="1" x14ac:dyDescent="0.25">
      <c r="B1979" s="3">
        <f>Pharm!A1963</f>
        <v>98495</v>
      </c>
      <c r="C1979" s="3">
        <f>Pharm!B1963</f>
        <v>40667.350377879047</v>
      </c>
      <c r="D1979" s="3">
        <f>Pharm!C1963</f>
        <v>1008</v>
      </c>
      <c r="E1979" s="3">
        <f>Pharm!D1963</f>
        <v>152</v>
      </c>
      <c r="F1979" s="3">
        <f>Pharm!E1963</f>
        <v>2</v>
      </c>
      <c r="G1979" s="3">
        <f>Pharm!F1963</f>
        <v>3</v>
      </c>
    </row>
    <row r="1980" spans="2:7" ht="15" customHeight="1" x14ac:dyDescent="0.25">
      <c r="B1980" s="3">
        <f>Pharm!A1964</f>
        <v>98563</v>
      </c>
      <c r="C1980" s="3">
        <f>Pharm!B1964</f>
        <v>40667.590249306901</v>
      </c>
      <c r="D1980" s="3">
        <f>Pharm!C1964</f>
        <v>1138</v>
      </c>
      <c r="E1980" s="3">
        <f>Pharm!D1964</f>
        <v>138</v>
      </c>
      <c r="F1980" s="3">
        <f>Pharm!E1964</f>
        <v>19</v>
      </c>
      <c r="G1980" s="3">
        <f>Pharm!F1964</f>
        <v>3</v>
      </c>
    </row>
    <row r="1981" spans="2:7" ht="15" customHeight="1" x14ac:dyDescent="0.25">
      <c r="B1981" s="3">
        <f>Pharm!A1965</f>
        <v>98623</v>
      </c>
      <c r="C1981" s="3">
        <f>Pharm!B1965</f>
        <v>40667.875003332592</v>
      </c>
      <c r="D1981" s="3">
        <f>Pharm!C1965</f>
        <v>1130</v>
      </c>
      <c r="E1981" s="3">
        <f>Pharm!D1965</f>
        <v>151</v>
      </c>
      <c r="F1981" s="3">
        <f>Pharm!E1965</f>
        <v>29</v>
      </c>
      <c r="G1981" s="3">
        <f>Pharm!F1965</f>
        <v>2</v>
      </c>
    </row>
    <row r="1982" spans="2:7" ht="15" customHeight="1" x14ac:dyDescent="0.25">
      <c r="B1982" s="3">
        <f>Pharm!A1966</f>
        <v>98624</v>
      </c>
      <c r="C1982" s="3">
        <f>Pharm!B1966</f>
        <v>40667.880370448649</v>
      </c>
      <c r="D1982" s="3">
        <f>Pharm!C1966</f>
        <v>1095</v>
      </c>
      <c r="E1982" s="3">
        <f>Pharm!D1966</f>
        <v>186</v>
      </c>
      <c r="F1982" s="3">
        <f>Pharm!E1966</f>
        <v>17</v>
      </c>
      <c r="G1982" s="3">
        <f>Pharm!F1966</f>
        <v>2</v>
      </c>
    </row>
    <row r="1983" spans="2:7" ht="15" customHeight="1" x14ac:dyDescent="0.25">
      <c r="B1983" s="3">
        <f>Pharm!A1967</f>
        <v>98658</v>
      </c>
      <c r="C1983" s="3">
        <f>Pharm!B1967</f>
        <v>40668.013822579211</v>
      </c>
      <c r="D1983" s="3">
        <f>Pharm!C1967</f>
        <v>1097</v>
      </c>
      <c r="E1983" s="3">
        <f>Pharm!D1967</f>
        <v>135</v>
      </c>
      <c r="F1983" s="3">
        <f>Pharm!E1967</f>
        <v>13</v>
      </c>
      <c r="G1983" s="3">
        <f>Pharm!F1967</f>
        <v>4</v>
      </c>
    </row>
    <row r="1984" spans="2:7" ht="15" customHeight="1" x14ac:dyDescent="0.25">
      <c r="B1984" s="3">
        <f>Pharm!A1968</f>
        <v>98749</v>
      </c>
      <c r="C1984" s="3">
        <f>Pharm!B1968</f>
        <v>40668.189250770287</v>
      </c>
      <c r="D1984" s="3">
        <f>Pharm!C1968</f>
        <v>1086</v>
      </c>
      <c r="E1984" s="3">
        <f>Pharm!D1968</f>
        <v>158</v>
      </c>
      <c r="F1984" s="3">
        <f>Pharm!E1968</f>
        <v>27</v>
      </c>
      <c r="G1984" s="3">
        <f>Pharm!F1968</f>
        <v>2</v>
      </c>
    </row>
    <row r="1985" spans="2:7" ht="15" customHeight="1" x14ac:dyDescent="0.25">
      <c r="B1985" s="3">
        <f>Pharm!A1969</f>
        <v>98772</v>
      </c>
      <c r="C1985" s="3">
        <f>Pharm!B1969</f>
        <v>40668.196885138022</v>
      </c>
      <c r="D1985" s="3">
        <f>Pharm!C1969</f>
        <v>1005</v>
      </c>
      <c r="E1985" s="3">
        <f>Pharm!D1969</f>
        <v>168</v>
      </c>
      <c r="F1985" s="3">
        <f>Pharm!E1969</f>
        <v>20</v>
      </c>
      <c r="G1985" s="3">
        <f>Pharm!F1969</f>
        <v>2</v>
      </c>
    </row>
    <row r="1986" spans="2:7" ht="15" customHeight="1" x14ac:dyDescent="0.25">
      <c r="B1986" s="3">
        <f>Pharm!A1970</f>
        <v>98839</v>
      </c>
      <c r="C1986" s="3">
        <f>Pharm!B1970</f>
        <v>40668.340782712519</v>
      </c>
      <c r="D1986" s="3">
        <f>Pharm!C1970</f>
        <v>1034</v>
      </c>
      <c r="E1986" s="3">
        <f>Pharm!D1970</f>
        <v>160</v>
      </c>
      <c r="F1986" s="3">
        <f>Pharm!E1970</f>
        <v>28</v>
      </c>
      <c r="G1986" s="3">
        <f>Pharm!F1970</f>
        <v>3</v>
      </c>
    </row>
    <row r="1987" spans="2:7" ht="15" customHeight="1" x14ac:dyDescent="0.25">
      <c r="B1987" s="3">
        <f>Pharm!A1971</f>
        <v>98917</v>
      </c>
      <c r="C1987" s="3">
        <f>Pharm!B1971</f>
        <v>40668.744928433807</v>
      </c>
      <c r="D1987" s="3">
        <f>Pharm!C1971</f>
        <v>1080</v>
      </c>
      <c r="E1987" s="3">
        <f>Pharm!D1971</f>
        <v>158</v>
      </c>
      <c r="F1987" s="3">
        <f>Pharm!E1971</f>
        <v>12</v>
      </c>
      <c r="G1987" s="3">
        <f>Pharm!F1971</f>
        <v>1</v>
      </c>
    </row>
    <row r="1988" spans="2:7" ht="15" customHeight="1" x14ac:dyDescent="0.25">
      <c r="B1988" s="3">
        <f>Pharm!A1972</f>
        <v>98928</v>
      </c>
      <c r="C1988" s="3">
        <f>Pharm!B1972</f>
        <v>40668.756825232747</v>
      </c>
      <c r="D1988" s="3">
        <f>Pharm!C1972</f>
        <v>1070</v>
      </c>
      <c r="E1988" s="3">
        <f>Pharm!D1972</f>
        <v>140</v>
      </c>
      <c r="F1988" s="3">
        <f>Pharm!E1972</f>
        <v>5</v>
      </c>
      <c r="G1988" s="3">
        <f>Pharm!F1972</f>
        <v>1</v>
      </c>
    </row>
    <row r="1989" spans="2:7" ht="15" customHeight="1" x14ac:dyDescent="0.25">
      <c r="B1989" s="3">
        <f>Pharm!A1973</f>
        <v>98984</v>
      </c>
      <c r="C1989" s="3">
        <f>Pharm!B1973</f>
        <v>40668.822090876769</v>
      </c>
      <c r="D1989" s="3">
        <f>Pharm!C1973</f>
        <v>1111</v>
      </c>
      <c r="E1989" s="3">
        <f>Pharm!D1973</f>
        <v>191</v>
      </c>
      <c r="F1989" s="3">
        <f>Pharm!E1973</f>
        <v>19</v>
      </c>
      <c r="G1989" s="3">
        <f>Pharm!F1973</f>
        <v>2</v>
      </c>
    </row>
    <row r="1990" spans="2:7" ht="15" customHeight="1" x14ac:dyDescent="0.25">
      <c r="B1990" s="3">
        <f>Pharm!A1974</f>
        <v>99016</v>
      </c>
      <c r="C1990" s="3">
        <f>Pharm!B1974</f>
        <v>40668.989857622466</v>
      </c>
      <c r="D1990" s="3">
        <f>Pharm!C1974</f>
        <v>1040</v>
      </c>
      <c r="E1990" s="3">
        <f>Pharm!D1974</f>
        <v>152</v>
      </c>
      <c r="F1990" s="3">
        <f>Pharm!E1974</f>
        <v>27</v>
      </c>
      <c r="G1990" s="3">
        <f>Pharm!F1974</f>
        <v>4</v>
      </c>
    </row>
    <row r="1991" spans="2:7" ht="15" customHeight="1" x14ac:dyDescent="0.25">
      <c r="B1991" s="3">
        <f>Pharm!A1975</f>
        <v>99053</v>
      </c>
      <c r="C1991" s="3">
        <f>Pharm!B1975</f>
        <v>40669.021847263692</v>
      </c>
      <c r="D1991" s="3">
        <f>Pharm!C1975</f>
        <v>1139</v>
      </c>
      <c r="E1991" s="3">
        <f>Pharm!D1975</f>
        <v>186</v>
      </c>
      <c r="F1991" s="3">
        <f>Pharm!E1975</f>
        <v>22</v>
      </c>
      <c r="G1991" s="3">
        <f>Pharm!F1975</f>
        <v>3</v>
      </c>
    </row>
    <row r="1992" spans="2:7" ht="15" customHeight="1" x14ac:dyDescent="0.25">
      <c r="B1992" s="3">
        <f>Pharm!A1976</f>
        <v>99080</v>
      </c>
      <c r="C1992" s="3">
        <f>Pharm!B1976</f>
        <v>40669.179546478816</v>
      </c>
      <c r="D1992" s="3">
        <f>Pharm!C1976</f>
        <v>1083</v>
      </c>
      <c r="E1992" s="3">
        <f>Pharm!D1976</f>
        <v>178</v>
      </c>
      <c r="F1992" s="3">
        <f>Pharm!E1976</f>
        <v>12</v>
      </c>
      <c r="G1992" s="3">
        <f>Pharm!F1976</f>
        <v>1</v>
      </c>
    </row>
    <row r="1993" spans="2:7" ht="15" customHeight="1" x14ac:dyDescent="0.25">
      <c r="B1993" s="3">
        <f>Pharm!A1977</f>
        <v>99163</v>
      </c>
      <c r="C1993" s="3">
        <f>Pharm!B1977</f>
        <v>40669.61673748061</v>
      </c>
      <c r="D1993" s="3">
        <f>Pharm!C1977</f>
        <v>1146</v>
      </c>
      <c r="E1993" s="3">
        <f>Pharm!D1977</f>
        <v>131</v>
      </c>
      <c r="F1993" s="3">
        <f>Pharm!E1977</f>
        <v>12</v>
      </c>
      <c r="G1993" s="3">
        <f>Pharm!F1977</f>
        <v>2</v>
      </c>
    </row>
    <row r="1994" spans="2:7" ht="15" customHeight="1" x14ac:dyDescent="0.25">
      <c r="B1994" s="3">
        <f>Pharm!A1978</f>
        <v>99213</v>
      </c>
      <c r="C1994" s="3">
        <f>Pharm!B1978</f>
        <v>40669.863176481878</v>
      </c>
      <c r="D1994" s="3">
        <f>Pharm!C1978</f>
        <v>1078</v>
      </c>
      <c r="E1994" s="3">
        <f>Pharm!D1978</f>
        <v>135</v>
      </c>
      <c r="F1994" s="3">
        <f>Pharm!E1978</f>
        <v>4</v>
      </c>
      <c r="G1994" s="3">
        <f>Pharm!F1978</f>
        <v>2</v>
      </c>
    </row>
    <row r="1995" spans="2:7" ht="15" customHeight="1" x14ac:dyDescent="0.25">
      <c r="B1995" s="3">
        <f>Pharm!A1979</f>
        <v>99312</v>
      </c>
      <c r="C1995" s="3">
        <f>Pharm!B1979</f>
        <v>40670.352906748878</v>
      </c>
      <c r="D1995" s="3">
        <f>Pharm!C1979</f>
        <v>1056</v>
      </c>
      <c r="E1995" s="3">
        <f>Pharm!D1979</f>
        <v>150</v>
      </c>
      <c r="F1995" s="3">
        <f>Pharm!E1979</f>
        <v>5</v>
      </c>
      <c r="G1995" s="3">
        <f>Pharm!F1979</f>
        <v>2</v>
      </c>
    </row>
    <row r="1996" spans="2:7" ht="15" customHeight="1" x14ac:dyDescent="0.25">
      <c r="B1996" s="3">
        <f>Pharm!A1980</f>
        <v>99352</v>
      </c>
      <c r="C1996" s="3">
        <f>Pharm!B1980</f>
        <v>40670.407245172559</v>
      </c>
      <c r="D1996" s="3">
        <f>Pharm!C1980</f>
        <v>1126</v>
      </c>
      <c r="E1996" s="3">
        <f>Pharm!D1980</f>
        <v>139</v>
      </c>
      <c r="F1996" s="3">
        <f>Pharm!E1980</f>
        <v>20</v>
      </c>
      <c r="G1996" s="3">
        <f>Pharm!F1980</f>
        <v>4</v>
      </c>
    </row>
    <row r="1997" spans="2:7" ht="15" customHeight="1" x14ac:dyDescent="0.25">
      <c r="B1997" s="3">
        <f>Pharm!A1981</f>
        <v>99435</v>
      </c>
      <c r="C1997" s="3">
        <f>Pharm!B1981</f>
        <v>40670.706272165582</v>
      </c>
      <c r="D1997" s="3">
        <f>Pharm!C1981</f>
        <v>1044</v>
      </c>
      <c r="E1997" s="3">
        <f>Pharm!D1981</f>
        <v>155</v>
      </c>
      <c r="F1997" s="3">
        <f>Pharm!E1981</f>
        <v>6</v>
      </c>
      <c r="G1997" s="3">
        <f>Pharm!F1981</f>
        <v>4</v>
      </c>
    </row>
    <row r="1998" spans="2:7" ht="15" customHeight="1" x14ac:dyDescent="0.25">
      <c r="B1998" s="3">
        <f>Pharm!A1982</f>
        <v>99513</v>
      </c>
      <c r="C1998" s="3">
        <f>Pharm!B1982</f>
        <v>40670.730702691159</v>
      </c>
      <c r="D1998" s="3">
        <f>Pharm!C1982</f>
        <v>1145</v>
      </c>
      <c r="E1998" s="3">
        <f>Pharm!D1982</f>
        <v>178</v>
      </c>
      <c r="F1998" s="3">
        <f>Pharm!E1982</f>
        <v>19</v>
      </c>
      <c r="G1998" s="3">
        <f>Pharm!F1982</f>
        <v>2</v>
      </c>
    </row>
    <row r="1999" spans="2:7" ht="15" customHeight="1" x14ac:dyDescent="0.25">
      <c r="B1999" s="3">
        <f>Pharm!A1983</f>
        <v>99566</v>
      </c>
      <c r="C1999" s="3">
        <f>Pharm!B1983</f>
        <v>40671.046691817101</v>
      </c>
      <c r="D1999" s="3">
        <f>Pharm!C1983</f>
        <v>1120</v>
      </c>
      <c r="E1999" s="3">
        <f>Pharm!D1983</f>
        <v>137</v>
      </c>
      <c r="F1999" s="3">
        <f>Pharm!E1983</f>
        <v>29</v>
      </c>
      <c r="G1999" s="3">
        <f>Pharm!F1983</f>
        <v>3</v>
      </c>
    </row>
    <row r="2000" spans="2:7" ht="15" customHeight="1" x14ac:dyDescent="0.25">
      <c r="B2000" s="3">
        <f>Pharm!A1984</f>
        <v>99642</v>
      </c>
      <c r="C2000" s="3">
        <f>Pharm!B1984</f>
        <v>40671.312930688611</v>
      </c>
      <c r="D2000" s="3">
        <f>Pharm!C1984</f>
        <v>1107</v>
      </c>
      <c r="E2000" s="3">
        <f>Pharm!D1984</f>
        <v>177</v>
      </c>
      <c r="F2000" s="3">
        <f>Pharm!E1984</f>
        <v>5</v>
      </c>
      <c r="G2000" s="3">
        <f>Pharm!F1984</f>
        <v>3</v>
      </c>
    </row>
    <row r="2001" spans="2:7" ht="15" customHeight="1" x14ac:dyDescent="0.25">
      <c r="B2001" s="3">
        <f>Pharm!A1985</f>
        <v>99698</v>
      </c>
      <c r="C2001" s="3">
        <f>Pharm!B1985</f>
        <v>40671.356897524325</v>
      </c>
      <c r="D2001" s="3">
        <f>Pharm!C1985</f>
        <v>1074</v>
      </c>
      <c r="E2001" s="3">
        <f>Pharm!D1985</f>
        <v>152</v>
      </c>
      <c r="F2001" s="3">
        <f>Pharm!E1985</f>
        <v>8</v>
      </c>
      <c r="G2001" s="3">
        <f>Pharm!F1985</f>
        <v>2</v>
      </c>
    </row>
    <row r="2002" spans="2:7" ht="15" customHeight="1" x14ac:dyDescent="0.25">
      <c r="B2002" s="3">
        <f>Pharm!A1986</f>
        <v>99775</v>
      </c>
      <c r="C2002" s="3">
        <f>Pharm!B1986</f>
        <v>40671.517508631361</v>
      </c>
      <c r="D2002" s="3">
        <f>Pharm!C1986</f>
        <v>1077</v>
      </c>
      <c r="E2002" s="3">
        <f>Pharm!D1986</f>
        <v>162</v>
      </c>
      <c r="F2002" s="3">
        <f>Pharm!E1986</f>
        <v>13</v>
      </c>
      <c r="G2002" s="3">
        <f>Pharm!F1986</f>
        <v>4</v>
      </c>
    </row>
    <row r="2003" spans="2:7" ht="15" customHeight="1" x14ac:dyDescent="0.25">
      <c r="B2003" s="3">
        <f>Pharm!A1987</f>
        <v>99869</v>
      </c>
      <c r="C2003" s="3">
        <f>Pharm!B1987</f>
        <v>40671.566484738811</v>
      </c>
      <c r="D2003" s="3">
        <f>Pharm!C1987</f>
        <v>1102</v>
      </c>
      <c r="E2003" s="3">
        <f>Pharm!D1987</f>
        <v>170</v>
      </c>
      <c r="F2003" s="3">
        <f>Pharm!E1987</f>
        <v>21</v>
      </c>
      <c r="G2003" s="3">
        <f>Pharm!F1987</f>
        <v>2</v>
      </c>
    </row>
    <row r="2004" spans="2:7" ht="15" customHeight="1" x14ac:dyDescent="0.25">
      <c r="B2004" s="3">
        <f>Pharm!A1988</f>
        <v>99945</v>
      </c>
      <c r="C2004" s="3">
        <f>Pharm!B1988</f>
        <v>40671.79848428983</v>
      </c>
      <c r="D2004" s="3">
        <f>Pharm!C1988</f>
        <v>1097</v>
      </c>
      <c r="E2004" s="3">
        <f>Pharm!D1988</f>
        <v>135</v>
      </c>
      <c r="F2004" s="3">
        <f>Pharm!E1988</f>
        <v>28</v>
      </c>
      <c r="G2004" s="3">
        <f>Pharm!F1988</f>
        <v>2</v>
      </c>
    </row>
    <row r="2005" spans="2:7" ht="15" customHeight="1" x14ac:dyDescent="0.25">
      <c r="B2005" s="3">
        <f>Pharm!A1989</f>
        <v>99958</v>
      </c>
      <c r="C2005" s="3">
        <f>Pharm!B1989</f>
        <v>40671.79984553784</v>
      </c>
      <c r="D2005" s="3">
        <f>Pharm!C1989</f>
        <v>1033</v>
      </c>
      <c r="E2005" s="3">
        <f>Pharm!D1989</f>
        <v>140</v>
      </c>
      <c r="F2005" s="3">
        <f>Pharm!E1989</f>
        <v>18</v>
      </c>
      <c r="G2005" s="3">
        <f>Pharm!F1989</f>
        <v>3</v>
      </c>
    </row>
    <row r="2006" spans="2:7" ht="15" customHeight="1" x14ac:dyDescent="0.25">
      <c r="B2006" s="3">
        <f>Pharm!A1990</f>
        <v>99978</v>
      </c>
      <c r="C2006" s="3">
        <f>Pharm!B1990</f>
        <v>40671.867179867841</v>
      </c>
      <c r="D2006" s="3">
        <f>Pharm!C1990</f>
        <v>1117</v>
      </c>
      <c r="E2006" s="3">
        <f>Pharm!D1990</f>
        <v>192</v>
      </c>
      <c r="F2006" s="3">
        <f>Pharm!E1990</f>
        <v>25</v>
      </c>
      <c r="G2006" s="3">
        <f>Pharm!F1990</f>
        <v>1</v>
      </c>
    </row>
    <row r="2007" spans="2:7" ht="15" customHeight="1" x14ac:dyDescent="0.25">
      <c r="B2007" s="3">
        <f>Pharm!A1991</f>
        <v>100011</v>
      </c>
      <c r="C2007" s="3">
        <f>Pharm!B1991</f>
        <v>40671.886791592355</v>
      </c>
      <c r="D2007" s="3">
        <f>Pharm!C1991</f>
        <v>1028</v>
      </c>
      <c r="E2007" s="3">
        <f>Pharm!D1991</f>
        <v>185</v>
      </c>
      <c r="F2007" s="3">
        <f>Pharm!E1991</f>
        <v>3</v>
      </c>
      <c r="G2007" s="3">
        <f>Pharm!F1991</f>
        <v>3</v>
      </c>
    </row>
    <row r="2008" spans="2:7" ht="15" customHeight="1" x14ac:dyDescent="0.25">
      <c r="B2008" s="3">
        <f>Pharm!A1992</f>
        <v>100039</v>
      </c>
      <c r="C2008" s="3">
        <f>Pharm!B1992</f>
        <v>40672.015188868543</v>
      </c>
      <c r="D2008" s="3">
        <f>Pharm!C1992</f>
        <v>1105</v>
      </c>
      <c r="E2008" s="3">
        <f>Pharm!D1992</f>
        <v>153</v>
      </c>
      <c r="F2008" s="3">
        <f>Pharm!E1992</f>
        <v>20</v>
      </c>
      <c r="G2008" s="3">
        <f>Pharm!F1992</f>
        <v>2</v>
      </c>
    </row>
    <row r="2009" spans="2:7" ht="15" customHeight="1" x14ac:dyDescent="0.25">
      <c r="B2009" s="3">
        <f>Pharm!A1993</f>
        <v>100133</v>
      </c>
      <c r="C2009" s="3">
        <f>Pharm!B1993</f>
        <v>40672.185207021612</v>
      </c>
      <c r="D2009" s="3">
        <f>Pharm!C1993</f>
        <v>1039</v>
      </c>
      <c r="E2009" s="3">
        <f>Pharm!D1993</f>
        <v>141</v>
      </c>
      <c r="F2009" s="3">
        <f>Pharm!E1993</f>
        <v>23</v>
      </c>
      <c r="G2009" s="3">
        <f>Pharm!F1993</f>
        <v>3</v>
      </c>
    </row>
    <row r="2010" spans="2:7" ht="15" customHeight="1" x14ac:dyDescent="0.25">
      <c r="B2010" s="3">
        <f>Pharm!A1994</f>
        <v>100195</v>
      </c>
      <c r="C2010" s="3">
        <f>Pharm!B1994</f>
        <v>40672.24146083089</v>
      </c>
      <c r="D2010" s="3">
        <f>Pharm!C1994</f>
        <v>1116</v>
      </c>
      <c r="E2010" s="3">
        <f>Pharm!D1994</f>
        <v>148</v>
      </c>
      <c r="F2010" s="3">
        <f>Pharm!E1994</f>
        <v>22</v>
      </c>
      <c r="G2010" s="3">
        <f>Pharm!F1994</f>
        <v>3</v>
      </c>
    </row>
    <row r="2011" spans="2:7" ht="15" customHeight="1" x14ac:dyDescent="0.25">
      <c r="B2011" s="3">
        <f>Pharm!A1995</f>
        <v>100262</v>
      </c>
      <c r="C2011" s="3">
        <f>Pharm!B1995</f>
        <v>40672.288815222499</v>
      </c>
      <c r="D2011" s="3">
        <f>Pharm!C1995</f>
        <v>1112</v>
      </c>
      <c r="E2011" s="3">
        <f>Pharm!D1995</f>
        <v>173</v>
      </c>
      <c r="F2011" s="3">
        <f>Pharm!E1995</f>
        <v>17</v>
      </c>
      <c r="G2011" s="3">
        <f>Pharm!F1995</f>
        <v>1</v>
      </c>
    </row>
    <row r="2012" spans="2:7" ht="15" customHeight="1" x14ac:dyDescent="0.25">
      <c r="B2012" s="3">
        <f>Pharm!A1996</f>
        <v>100355</v>
      </c>
      <c r="C2012" s="3">
        <f>Pharm!B1996</f>
        <v>40672.531050726902</v>
      </c>
      <c r="D2012" s="3">
        <f>Pharm!C1996</f>
        <v>1080</v>
      </c>
      <c r="E2012" s="3">
        <f>Pharm!D1996</f>
        <v>184</v>
      </c>
      <c r="F2012" s="3">
        <f>Pharm!E1996</f>
        <v>14</v>
      </c>
      <c r="G2012" s="3">
        <f>Pharm!F1996</f>
        <v>2</v>
      </c>
    </row>
    <row r="2013" spans="2:7" ht="15" customHeight="1" x14ac:dyDescent="0.25">
      <c r="B2013" s="3">
        <f>Pharm!A1997</f>
        <v>100452</v>
      </c>
      <c r="C2013" s="3">
        <f>Pharm!B1997</f>
        <v>40672.741594306113</v>
      </c>
      <c r="D2013" s="3">
        <f>Pharm!C1997</f>
        <v>1084</v>
      </c>
      <c r="E2013" s="3">
        <f>Pharm!D1997</f>
        <v>170</v>
      </c>
      <c r="F2013" s="3">
        <f>Pharm!E1997</f>
        <v>20</v>
      </c>
      <c r="G2013" s="3">
        <f>Pharm!F1997</f>
        <v>1</v>
      </c>
    </row>
    <row r="2014" spans="2:7" ht="15" customHeight="1" x14ac:dyDescent="0.25">
      <c r="B2014" s="3">
        <f>Pharm!A1998</f>
        <v>100483</v>
      </c>
      <c r="C2014" s="3">
        <f>Pharm!B1998</f>
        <v>40672.891670745768</v>
      </c>
      <c r="D2014" s="3">
        <f>Pharm!C1998</f>
        <v>1140</v>
      </c>
      <c r="E2014" s="3">
        <f>Pharm!D1998</f>
        <v>148</v>
      </c>
      <c r="F2014" s="3">
        <f>Pharm!E1998</f>
        <v>26</v>
      </c>
      <c r="G2014" s="3">
        <f>Pharm!F1998</f>
        <v>1</v>
      </c>
    </row>
    <row r="2015" spans="2:7" ht="15" customHeight="1" x14ac:dyDescent="0.25">
      <c r="B2015" s="3">
        <f>Pharm!A1999</f>
        <v>100512</v>
      </c>
      <c r="C2015" s="3">
        <f>Pharm!B1999</f>
        <v>40673.006480696371</v>
      </c>
      <c r="D2015" s="3">
        <f>Pharm!C1999</f>
        <v>1070</v>
      </c>
      <c r="E2015" s="3">
        <f>Pharm!D1999</f>
        <v>159</v>
      </c>
      <c r="F2015" s="3">
        <f>Pharm!E1999</f>
        <v>11</v>
      </c>
      <c r="G2015" s="3">
        <f>Pharm!F1999</f>
        <v>4</v>
      </c>
    </row>
    <row r="2016" spans="2:7" ht="15" customHeight="1" x14ac:dyDescent="0.25">
      <c r="B2016" s="3">
        <f>Pharm!A2000</f>
        <v>100594</v>
      </c>
      <c r="C2016" s="3">
        <f>Pharm!B2000</f>
        <v>40673.4245166865</v>
      </c>
      <c r="D2016" s="3">
        <f>Pharm!C2000</f>
        <v>1076</v>
      </c>
      <c r="E2016" s="3">
        <f>Pharm!D2000</f>
        <v>144</v>
      </c>
      <c r="F2016" s="3">
        <f>Pharm!E2000</f>
        <v>23</v>
      </c>
      <c r="G2016" s="3">
        <f>Pharm!F2000</f>
        <v>4</v>
      </c>
    </row>
    <row r="2017" spans="2:7" ht="15" customHeight="1" x14ac:dyDescent="0.25">
      <c r="B2017" s="3">
        <f>Pharm!A2001</f>
        <v>100635</v>
      </c>
      <c r="C2017" s="3">
        <f>Pharm!B2001</f>
        <v>40673.424903246756</v>
      </c>
      <c r="D2017" s="3">
        <f>Pharm!C2001</f>
        <v>1017</v>
      </c>
      <c r="E2017" s="3">
        <f>Pharm!D2001</f>
        <v>148</v>
      </c>
      <c r="F2017" s="3">
        <f>Pharm!E2001</f>
        <v>14</v>
      </c>
      <c r="G2017" s="3">
        <f>Pharm!F2001</f>
        <v>2</v>
      </c>
    </row>
    <row r="2018" spans="2:7" ht="15" customHeight="1" x14ac:dyDescent="0.25">
      <c r="B2018" s="3">
        <f>Pharm!A2002</f>
        <v>100665</v>
      </c>
      <c r="C2018" s="3">
        <f>Pharm!B2002</f>
        <v>40673.439812077879</v>
      </c>
      <c r="D2018" s="3">
        <f>Pharm!C2002</f>
        <v>1106</v>
      </c>
      <c r="E2018" s="3">
        <f>Pharm!D2002</f>
        <v>174</v>
      </c>
      <c r="F2018" s="3">
        <f>Pharm!E2002</f>
        <v>6</v>
      </c>
      <c r="G2018" s="3">
        <f>Pharm!F2002</f>
        <v>1</v>
      </c>
    </row>
    <row r="2019" spans="2:7" ht="15" customHeight="1" x14ac:dyDescent="0.25">
      <c r="B2019" s="3">
        <f>Pharm!A2003</f>
        <v>100676</v>
      </c>
      <c r="C2019" s="3">
        <f>Pharm!B2003</f>
        <v>40673.467506538822</v>
      </c>
      <c r="D2019" s="3">
        <f>Pharm!C2003</f>
        <v>1027</v>
      </c>
      <c r="E2019" s="3">
        <f>Pharm!D2003</f>
        <v>155</v>
      </c>
      <c r="F2019" s="3">
        <f>Pharm!E2003</f>
        <v>18</v>
      </c>
      <c r="G2019" s="3">
        <f>Pharm!F2003</f>
        <v>4</v>
      </c>
    </row>
    <row r="2020" spans="2:7" ht="15" customHeight="1" x14ac:dyDescent="0.25">
      <c r="B2020" s="3">
        <f>Pharm!A2004</f>
        <v>100732</v>
      </c>
      <c r="C2020" s="3">
        <f>Pharm!B2004</f>
        <v>40673.792870971141</v>
      </c>
      <c r="D2020" s="3">
        <f>Pharm!C2004</f>
        <v>1088</v>
      </c>
      <c r="E2020" s="3">
        <f>Pharm!D2004</f>
        <v>173</v>
      </c>
      <c r="F2020" s="3">
        <f>Pharm!E2004</f>
        <v>9</v>
      </c>
      <c r="G2020" s="3">
        <f>Pharm!F2004</f>
        <v>2</v>
      </c>
    </row>
    <row r="2021" spans="2:7" ht="15" customHeight="1" x14ac:dyDescent="0.25">
      <c r="B2021" s="3">
        <f>Pharm!A2005</f>
        <v>100764</v>
      </c>
      <c r="C2021" s="3">
        <f>Pharm!B2005</f>
        <v>40673.820562365894</v>
      </c>
      <c r="D2021" s="3">
        <f>Pharm!C2005</f>
        <v>1137</v>
      </c>
      <c r="E2021" s="3">
        <f>Pharm!D2005</f>
        <v>142</v>
      </c>
      <c r="F2021" s="3">
        <f>Pharm!E2005</f>
        <v>2</v>
      </c>
      <c r="G2021" s="3">
        <f>Pharm!F2005</f>
        <v>2</v>
      </c>
    </row>
    <row r="2022" spans="2:7" ht="15" customHeight="1" x14ac:dyDescent="0.25">
      <c r="B2022" s="3">
        <f>Pharm!A2006</f>
        <v>100800</v>
      </c>
      <c r="C2022" s="3">
        <f>Pharm!B2006</f>
        <v>40673.836898858674</v>
      </c>
      <c r="D2022" s="3">
        <f>Pharm!C2006</f>
        <v>1016</v>
      </c>
      <c r="E2022" s="3">
        <f>Pharm!D2006</f>
        <v>148</v>
      </c>
      <c r="F2022" s="3">
        <f>Pharm!E2006</f>
        <v>29</v>
      </c>
      <c r="G2022" s="3">
        <f>Pharm!F2006</f>
        <v>4</v>
      </c>
    </row>
    <row r="2023" spans="2:7" ht="15" customHeight="1" x14ac:dyDescent="0.25">
      <c r="B2023" s="3">
        <f>Pharm!A2007</f>
        <v>100806</v>
      </c>
      <c r="C2023" s="3">
        <f>Pharm!B2007</f>
        <v>40673.866956522215</v>
      </c>
      <c r="D2023" s="3">
        <f>Pharm!C2007</f>
        <v>1136</v>
      </c>
      <c r="E2023" s="3">
        <f>Pharm!D2007</f>
        <v>184</v>
      </c>
      <c r="F2023" s="3">
        <f>Pharm!E2007</f>
        <v>5</v>
      </c>
      <c r="G2023" s="3">
        <f>Pharm!F2007</f>
        <v>1</v>
      </c>
    </row>
    <row r="2024" spans="2:7" ht="15" customHeight="1" x14ac:dyDescent="0.25">
      <c r="B2024" s="3">
        <f>Pharm!A2008</f>
        <v>100904</v>
      </c>
      <c r="C2024" s="3">
        <f>Pharm!B2008</f>
        <v>40674.20724856593</v>
      </c>
      <c r="D2024" s="3">
        <f>Pharm!C2008</f>
        <v>1123</v>
      </c>
      <c r="E2024" s="3">
        <f>Pharm!D2008</f>
        <v>186</v>
      </c>
      <c r="F2024" s="3">
        <f>Pharm!E2008</f>
        <v>23</v>
      </c>
      <c r="G2024" s="3">
        <f>Pharm!F2008</f>
        <v>1</v>
      </c>
    </row>
    <row r="2025" spans="2:7" ht="15" customHeight="1" x14ac:dyDescent="0.25">
      <c r="B2025" s="3">
        <f>Pharm!A2009</f>
        <v>100911</v>
      </c>
      <c r="C2025" s="3">
        <f>Pharm!B2009</f>
        <v>40674.23322353058</v>
      </c>
      <c r="D2025" s="3">
        <f>Pharm!C2009</f>
        <v>1147</v>
      </c>
      <c r="E2025" s="3">
        <f>Pharm!D2009</f>
        <v>159</v>
      </c>
      <c r="F2025" s="3">
        <f>Pharm!E2009</f>
        <v>17</v>
      </c>
      <c r="G2025" s="3">
        <f>Pharm!F2009</f>
        <v>3</v>
      </c>
    </row>
    <row r="2026" spans="2:7" ht="15" customHeight="1" x14ac:dyDescent="0.25">
      <c r="B2026" s="3">
        <f>Pharm!A2010</f>
        <v>100985</v>
      </c>
      <c r="C2026" s="3">
        <f>Pharm!B2010</f>
        <v>40674.490902294776</v>
      </c>
      <c r="D2026" s="3">
        <f>Pharm!C2010</f>
        <v>1033</v>
      </c>
      <c r="E2026" s="3">
        <f>Pharm!D2010</f>
        <v>146</v>
      </c>
      <c r="F2026" s="3">
        <f>Pharm!E2010</f>
        <v>6</v>
      </c>
      <c r="G2026" s="3">
        <f>Pharm!F2010</f>
        <v>3</v>
      </c>
    </row>
    <row r="2027" spans="2:7" ht="15" customHeight="1" x14ac:dyDescent="0.25">
      <c r="B2027" s="3">
        <f>Pharm!A2011</f>
        <v>101038</v>
      </c>
      <c r="C2027" s="3">
        <f>Pharm!B2011</f>
        <v>40674.553293579229</v>
      </c>
      <c r="D2027" s="3">
        <f>Pharm!C2011</f>
        <v>1090</v>
      </c>
      <c r="E2027" s="3">
        <f>Pharm!D2011</f>
        <v>131</v>
      </c>
      <c r="F2027" s="3">
        <f>Pharm!E2011</f>
        <v>7</v>
      </c>
      <c r="G2027" s="3">
        <f>Pharm!F2011</f>
        <v>3</v>
      </c>
    </row>
    <row r="2028" spans="2:7" ht="15" customHeight="1" x14ac:dyDescent="0.25">
      <c r="B2028" s="3">
        <f>Pharm!A2012</f>
        <v>101075</v>
      </c>
      <c r="C2028" s="3">
        <f>Pharm!B2012</f>
        <v>40674.808783162509</v>
      </c>
      <c r="D2028" s="3">
        <f>Pharm!C2012</f>
        <v>1025</v>
      </c>
      <c r="E2028" s="3">
        <f>Pharm!D2012</f>
        <v>173</v>
      </c>
      <c r="F2028" s="3">
        <f>Pharm!E2012</f>
        <v>2</v>
      </c>
      <c r="G2028" s="3">
        <f>Pharm!F2012</f>
        <v>2</v>
      </c>
    </row>
    <row r="2029" spans="2:7" ht="15" customHeight="1" x14ac:dyDescent="0.25">
      <c r="B2029" s="3">
        <f>Pharm!A2013</f>
        <v>101127</v>
      </c>
      <c r="C2029" s="3">
        <f>Pharm!B2013</f>
        <v>40675.079867003653</v>
      </c>
      <c r="D2029" s="3">
        <f>Pharm!C2013</f>
        <v>1072</v>
      </c>
      <c r="E2029" s="3">
        <f>Pharm!D2013</f>
        <v>131</v>
      </c>
      <c r="F2029" s="3">
        <f>Pharm!E2013</f>
        <v>10</v>
      </c>
      <c r="G2029" s="3">
        <f>Pharm!F2013</f>
        <v>1</v>
      </c>
    </row>
    <row r="2030" spans="2:7" ht="15" customHeight="1" x14ac:dyDescent="0.25">
      <c r="B2030" s="3">
        <f>Pharm!A2014</f>
        <v>101187</v>
      </c>
      <c r="C2030" s="3">
        <f>Pharm!B2014</f>
        <v>40675.231822123249</v>
      </c>
      <c r="D2030" s="3">
        <f>Pharm!C2014</f>
        <v>1011</v>
      </c>
      <c r="E2030" s="3">
        <f>Pharm!D2014</f>
        <v>149</v>
      </c>
      <c r="F2030" s="3">
        <f>Pharm!E2014</f>
        <v>28</v>
      </c>
      <c r="G2030" s="3">
        <f>Pharm!F2014</f>
        <v>4</v>
      </c>
    </row>
    <row r="2031" spans="2:7" ht="15" customHeight="1" x14ac:dyDescent="0.25">
      <c r="B2031" s="3">
        <f>Pharm!A2015</f>
        <v>101217</v>
      </c>
      <c r="C2031" s="3">
        <f>Pharm!B2015</f>
        <v>40675.36554358538</v>
      </c>
      <c r="D2031" s="3">
        <f>Pharm!C2015</f>
        <v>1091</v>
      </c>
      <c r="E2031" s="3">
        <f>Pharm!D2015</f>
        <v>182</v>
      </c>
      <c r="F2031" s="3">
        <f>Pharm!E2015</f>
        <v>8</v>
      </c>
      <c r="G2031" s="3">
        <f>Pharm!F2015</f>
        <v>3</v>
      </c>
    </row>
    <row r="2032" spans="2:7" ht="15" customHeight="1" x14ac:dyDescent="0.25">
      <c r="B2032" s="3">
        <f>Pharm!A2016</f>
        <v>101305</v>
      </c>
      <c r="C2032" s="3">
        <f>Pharm!B2016</f>
        <v>40675.437932542387</v>
      </c>
      <c r="D2032" s="3">
        <f>Pharm!C2016</f>
        <v>1063</v>
      </c>
      <c r="E2032" s="3">
        <f>Pharm!D2016</f>
        <v>162</v>
      </c>
      <c r="F2032" s="3">
        <f>Pharm!E2016</f>
        <v>16</v>
      </c>
      <c r="G2032" s="3">
        <f>Pharm!F2016</f>
        <v>4</v>
      </c>
    </row>
    <row r="2033" spans="2:7" ht="15" customHeight="1" x14ac:dyDescent="0.25">
      <c r="B2033" s="3">
        <f>Pharm!A2017</f>
        <v>101347</v>
      </c>
      <c r="C2033" s="3">
        <f>Pharm!B2017</f>
        <v>40675.734711457655</v>
      </c>
      <c r="D2033" s="3">
        <f>Pharm!C2017</f>
        <v>1134</v>
      </c>
      <c r="E2033" s="3">
        <f>Pharm!D2017</f>
        <v>171</v>
      </c>
      <c r="F2033" s="3">
        <f>Pharm!E2017</f>
        <v>26</v>
      </c>
      <c r="G2033" s="3">
        <f>Pharm!F2017</f>
        <v>3</v>
      </c>
    </row>
    <row r="2034" spans="2:7" ht="15" customHeight="1" x14ac:dyDescent="0.25">
      <c r="B2034" s="3">
        <f>Pharm!A2018</f>
        <v>101358</v>
      </c>
      <c r="C2034" s="3">
        <f>Pharm!B2018</f>
        <v>40675.808688813151</v>
      </c>
      <c r="D2034" s="3">
        <f>Pharm!C2018</f>
        <v>1020</v>
      </c>
      <c r="E2034" s="3">
        <f>Pharm!D2018</f>
        <v>130</v>
      </c>
      <c r="F2034" s="3">
        <f>Pharm!E2018</f>
        <v>21</v>
      </c>
      <c r="G2034" s="3">
        <f>Pharm!F2018</f>
        <v>3</v>
      </c>
    </row>
    <row r="2035" spans="2:7" ht="15" customHeight="1" x14ac:dyDescent="0.25">
      <c r="B2035" s="3">
        <f>Pharm!A2019</f>
        <v>101427</v>
      </c>
      <c r="C2035" s="3">
        <f>Pharm!B2019</f>
        <v>40676.180039074126</v>
      </c>
      <c r="D2035" s="3">
        <f>Pharm!C2019</f>
        <v>1148</v>
      </c>
      <c r="E2035" s="3">
        <f>Pharm!D2019</f>
        <v>143</v>
      </c>
      <c r="F2035" s="3">
        <f>Pharm!E2019</f>
        <v>28</v>
      </c>
      <c r="G2035" s="3">
        <f>Pharm!F2019</f>
        <v>3</v>
      </c>
    </row>
    <row r="2036" spans="2:7" ht="15" customHeight="1" x14ac:dyDescent="0.25">
      <c r="B2036" s="3">
        <f>Pharm!A2020</f>
        <v>101441</v>
      </c>
      <c r="C2036" s="3">
        <f>Pharm!B2020</f>
        <v>40676.219732998718</v>
      </c>
      <c r="D2036" s="3">
        <f>Pharm!C2020</f>
        <v>1035</v>
      </c>
      <c r="E2036" s="3">
        <f>Pharm!D2020</f>
        <v>178</v>
      </c>
      <c r="F2036" s="3">
        <f>Pharm!E2020</f>
        <v>20</v>
      </c>
      <c r="G2036" s="3">
        <f>Pharm!F2020</f>
        <v>4</v>
      </c>
    </row>
    <row r="2037" spans="2:7" ht="15" customHeight="1" x14ac:dyDescent="0.25">
      <c r="B2037" s="3">
        <f>Pharm!A2021</f>
        <v>101467</v>
      </c>
      <c r="C2037" s="3">
        <f>Pharm!B2021</f>
        <v>40676.259625909632</v>
      </c>
      <c r="D2037" s="3">
        <f>Pharm!C2021</f>
        <v>1045</v>
      </c>
      <c r="E2037" s="3">
        <f>Pharm!D2021</f>
        <v>130</v>
      </c>
      <c r="F2037" s="3">
        <f>Pharm!E2021</f>
        <v>11</v>
      </c>
      <c r="G2037" s="3">
        <f>Pharm!F2021</f>
        <v>4</v>
      </c>
    </row>
    <row r="2038" spans="2:7" ht="15" customHeight="1" x14ac:dyDescent="0.25">
      <c r="B2038" s="3">
        <f>Pharm!A2022</f>
        <v>101481</v>
      </c>
      <c r="C2038" s="3">
        <f>Pharm!B2022</f>
        <v>40676.331012137598</v>
      </c>
      <c r="D2038" s="3">
        <f>Pharm!C2022</f>
        <v>1139</v>
      </c>
      <c r="E2038" s="3">
        <f>Pharm!D2022</f>
        <v>188</v>
      </c>
      <c r="F2038" s="3">
        <f>Pharm!E2022</f>
        <v>2</v>
      </c>
      <c r="G2038" s="3">
        <f>Pharm!F2022</f>
        <v>2</v>
      </c>
    </row>
    <row r="2039" spans="2:7" ht="15" customHeight="1" x14ac:dyDescent="0.25">
      <c r="B2039" s="3">
        <f>Pharm!A2023</f>
        <v>101507</v>
      </c>
      <c r="C2039" s="3">
        <f>Pharm!B2023</f>
        <v>40676.340459749481</v>
      </c>
      <c r="D2039" s="3">
        <f>Pharm!C2023</f>
        <v>1046</v>
      </c>
      <c r="E2039" s="3">
        <f>Pharm!D2023</f>
        <v>138</v>
      </c>
      <c r="F2039" s="3">
        <f>Pharm!E2023</f>
        <v>18</v>
      </c>
      <c r="G2039" s="3">
        <f>Pharm!F2023</f>
        <v>1</v>
      </c>
    </row>
    <row r="2040" spans="2:7" ht="15" customHeight="1" x14ac:dyDescent="0.25">
      <c r="B2040" s="3">
        <f>Pharm!A2024</f>
        <v>101548</v>
      </c>
      <c r="C2040" s="3">
        <f>Pharm!B2024</f>
        <v>40676.532282249602</v>
      </c>
      <c r="D2040" s="3">
        <f>Pharm!C2024</f>
        <v>1082</v>
      </c>
      <c r="E2040" s="3">
        <f>Pharm!D2024</f>
        <v>132</v>
      </c>
      <c r="F2040" s="3">
        <f>Pharm!E2024</f>
        <v>26</v>
      </c>
      <c r="G2040" s="3">
        <f>Pharm!F2024</f>
        <v>1</v>
      </c>
    </row>
    <row r="2041" spans="2:7" ht="15" customHeight="1" x14ac:dyDescent="0.25">
      <c r="B2041" s="3">
        <f>Pharm!A2025</f>
        <v>101630</v>
      </c>
      <c r="C2041" s="3">
        <f>Pharm!B2025</f>
        <v>40676.898520963565</v>
      </c>
      <c r="D2041" s="3">
        <f>Pharm!C2025</f>
        <v>1113</v>
      </c>
      <c r="E2041" s="3">
        <f>Pharm!D2025</f>
        <v>161</v>
      </c>
      <c r="F2041" s="3">
        <f>Pharm!E2025</f>
        <v>8</v>
      </c>
      <c r="G2041" s="3">
        <f>Pharm!F2025</f>
        <v>3</v>
      </c>
    </row>
    <row r="2042" spans="2:7" ht="15" customHeight="1" x14ac:dyDescent="0.25">
      <c r="B2042" s="3">
        <f>Pharm!A2026</f>
        <v>101730</v>
      </c>
      <c r="C2042" s="3">
        <f>Pharm!B2026</f>
        <v>40676.944014009954</v>
      </c>
      <c r="D2042" s="3">
        <f>Pharm!C2026</f>
        <v>1062</v>
      </c>
      <c r="E2042" s="3">
        <f>Pharm!D2026</f>
        <v>175</v>
      </c>
      <c r="F2042" s="3">
        <f>Pharm!E2026</f>
        <v>9</v>
      </c>
      <c r="G2042" s="3">
        <f>Pharm!F2026</f>
        <v>4</v>
      </c>
    </row>
    <row r="2043" spans="2:7" ht="15" customHeight="1" x14ac:dyDescent="0.25">
      <c r="B2043" s="3">
        <f>Pharm!A2027</f>
        <v>101761</v>
      </c>
      <c r="C2043" s="3">
        <f>Pharm!B2027</f>
        <v>40677.132092053231</v>
      </c>
      <c r="D2043" s="3">
        <f>Pharm!C2027</f>
        <v>1015</v>
      </c>
      <c r="E2043" s="3">
        <f>Pharm!D2027</f>
        <v>188</v>
      </c>
      <c r="F2043" s="3">
        <f>Pharm!E2027</f>
        <v>28</v>
      </c>
      <c r="G2043" s="3">
        <f>Pharm!F2027</f>
        <v>4</v>
      </c>
    </row>
    <row r="2044" spans="2:7" ht="15" customHeight="1" x14ac:dyDescent="0.25">
      <c r="B2044" s="3">
        <f>Pharm!A2028</f>
        <v>101818</v>
      </c>
      <c r="C2044" s="3">
        <f>Pharm!B2028</f>
        <v>40677.439587087931</v>
      </c>
      <c r="D2044" s="3">
        <f>Pharm!C2028</f>
        <v>1053</v>
      </c>
      <c r="E2044" s="3">
        <f>Pharm!D2028</f>
        <v>152</v>
      </c>
      <c r="F2044" s="3">
        <f>Pharm!E2028</f>
        <v>6</v>
      </c>
      <c r="G2044" s="3">
        <f>Pharm!F2028</f>
        <v>1</v>
      </c>
    </row>
    <row r="2045" spans="2:7" ht="15" customHeight="1" x14ac:dyDescent="0.25">
      <c r="B2045" s="3">
        <f>Pharm!A2029</f>
        <v>101847</v>
      </c>
      <c r="C2045" s="3">
        <f>Pharm!B2029</f>
        <v>40677.631648621842</v>
      </c>
      <c r="D2045" s="3">
        <f>Pharm!C2029</f>
        <v>1135</v>
      </c>
      <c r="E2045" s="3">
        <f>Pharm!D2029</f>
        <v>150</v>
      </c>
      <c r="F2045" s="3">
        <f>Pharm!E2029</f>
        <v>5</v>
      </c>
      <c r="G2045" s="3">
        <f>Pharm!F2029</f>
        <v>4</v>
      </c>
    </row>
    <row r="2046" spans="2:7" ht="15" customHeight="1" x14ac:dyDescent="0.25">
      <c r="B2046" s="3">
        <f>Pharm!A2030</f>
        <v>101870</v>
      </c>
      <c r="C2046" s="3">
        <f>Pharm!B2030</f>
        <v>40677.763411587417</v>
      </c>
      <c r="D2046" s="3">
        <f>Pharm!C2030</f>
        <v>1011</v>
      </c>
      <c r="E2046" s="3">
        <f>Pharm!D2030</f>
        <v>137</v>
      </c>
      <c r="F2046" s="3">
        <f>Pharm!E2030</f>
        <v>29</v>
      </c>
      <c r="G2046" s="3">
        <f>Pharm!F2030</f>
        <v>3</v>
      </c>
    </row>
    <row r="2047" spans="2:7" ht="15" customHeight="1" x14ac:dyDescent="0.25">
      <c r="B2047" s="3">
        <f>Pharm!A2031</f>
        <v>101882</v>
      </c>
      <c r="C2047" s="3">
        <f>Pharm!B2031</f>
        <v>40677.792504668811</v>
      </c>
      <c r="D2047" s="3">
        <f>Pharm!C2031</f>
        <v>1100</v>
      </c>
      <c r="E2047" s="3">
        <f>Pharm!D2031</f>
        <v>137</v>
      </c>
      <c r="F2047" s="3">
        <f>Pharm!E2031</f>
        <v>2</v>
      </c>
      <c r="G2047" s="3">
        <f>Pharm!F2031</f>
        <v>3</v>
      </c>
    </row>
    <row r="2048" spans="2:7" ht="15" customHeight="1" x14ac:dyDescent="0.25">
      <c r="B2048" s="3">
        <f>Pharm!A2032</f>
        <v>101944</v>
      </c>
      <c r="C2048" s="3">
        <f>Pharm!B2032</f>
        <v>40678.036912238997</v>
      </c>
      <c r="D2048" s="3">
        <f>Pharm!C2032</f>
        <v>1016</v>
      </c>
      <c r="E2048" s="3">
        <f>Pharm!D2032</f>
        <v>150</v>
      </c>
      <c r="F2048" s="3">
        <f>Pharm!E2032</f>
        <v>22</v>
      </c>
      <c r="G2048" s="3">
        <f>Pharm!F2032</f>
        <v>4</v>
      </c>
    </row>
    <row r="2049" spans="2:7" ht="15" customHeight="1" x14ac:dyDescent="0.25">
      <c r="B2049" s="3">
        <f>Pharm!A2033</f>
        <v>102012</v>
      </c>
      <c r="C2049" s="3">
        <f>Pharm!B2033</f>
        <v>40678.212672689027</v>
      </c>
      <c r="D2049" s="3">
        <f>Pharm!C2033</f>
        <v>1034</v>
      </c>
      <c r="E2049" s="3">
        <f>Pharm!D2033</f>
        <v>147</v>
      </c>
      <c r="F2049" s="3">
        <f>Pharm!E2033</f>
        <v>20</v>
      </c>
      <c r="G2049" s="3">
        <f>Pharm!F2033</f>
        <v>3</v>
      </c>
    </row>
    <row r="2050" spans="2:7" ht="15" customHeight="1" x14ac:dyDescent="0.25">
      <c r="B2050" s="3">
        <f>Pharm!A2034</f>
        <v>102067</v>
      </c>
      <c r="C2050" s="3">
        <f>Pharm!B2034</f>
        <v>40678.333520635155</v>
      </c>
      <c r="D2050" s="3">
        <f>Pharm!C2034</f>
        <v>1092</v>
      </c>
      <c r="E2050" s="3">
        <f>Pharm!D2034</f>
        <v>149</v>
      </c>
      <c r="F2050" s="3">
        <f>Pharm!E2034</f>
        <v>25</v>
      </c>
      <c r="G2050" s="3">
        <f>Pharm!F2034</f>
        <v>4</v>
      </c>
    </row>
    <row r="2051" spans="2:7" ht="15" customHeight="1" x14ac:dyDescent="0.25">
      <c r="B2051" s="3">
        <f>Pharm!A2035</f>
        <v>102137</v>
      </c>
      <c r="C2051" s="3">
        <f>Pharm!B2035</f>
        <v>40678.792510365252</v>
      </c>
      <c r="D2051" s="3">
        <f>Pharm!C2035</f>
        <v>1120</v>
      </c>
      <c r="E2051" s="3">
        <f>Pharm!D2035</f>
        <v>154</v>
      </c>
      <c r="F2051" s="3">
        <f>Pharm!E2035</f>
        <v>17</v>
      </c>
      <c r="G2051" s="3">
        <f>Pharm!F2035</f>
        <v>2</v>
      </c>
    </row>
    <row r="2052" spans="2:7" ht="15" customHeight="1" x14ac:dyDescent="0.25">
      <c r="B2052" s="3">
        <f>Pharm!A2036</f>
        <v>102155</v>
      </c>
      <c r="C2052" s="3">
        <f>Pharm!B2036</f>
        <v>40678.811404364482</v>
      </c>
      <c r="D2052" s="3">
        <f>Pharm!C2036</f>
        <v>1131</v>
      </c>
      <c r="E2052" s="3">
        <f>Pharm!D2036</f>
        <v>167</v>
      </c>
      <c r="F2052" s="3">
        <f>Pharm!E2036</f>
        <v>24</v>
      </c>
      <c r="G2052" s="3">
        <f>Pharm!F2036</f>
        <v>4</v>
      </c>
    </row>
    <row r="2053" spans="2:7" ht="15" customHeight="1" x14ac:dyDescent="0.25">
      <c r="B2053" s="3">
        <f>Pharm!A2037</f>
        <v>102157</v>
      </c>
      <c r="C2053" s="3">
        <f>Pharm!B2037</f>
        <v>40678.815335800005</v>
      </c>
      <c r="D2053" s="3">
        <f>Pharm!C2037</f>
        <v>1042</v>
      </c>
      <c r="E2053" s="3">
        <f>Pharm!D2037</f>
        <v>175</v>
      </c>
      <c r="F2053" s="3">
        <f>Pharm!E2037</f>
        <v>28</v>
      </c>
      <c r="G2053" s="3">
        <f>Pharm!F2037</f>
        <v>4</v>
      </c>
    </row>
    <row r="2054" spans="2:7" ht="15" customHeight="1" x14ac:dyDescent="0.25">
      <c r="B2054" s="3">
        <f>Pharm!A2038</f>
        <v>102187</v>
      </c>
      <c r="C2054" s="3">
        <f>Pharm!B2038</f>
        <v>40678.963149033785</v>
      </c>
      <c r="D2054" s="3">
        <f>Pharm!C2038</f>
        <v>1108</v>
      </c>
      <c r="E2054" s="3">
        <f>Pharm!D2038</f>
        <v>150</v>
      </c>
      <c r="F2054" s="3">
        <f>Pharm!E2038</f>
        <v>8</v>
      </c>
      <c r="G2054" s="3">
        <f>Pharm!F2038</f>
        <v>4</v>
      </c>
    </row>
    <row r="2055" spans="2:7" ht="15" customHeight="1" x14ac:dyDescent="0.25">
      <c r="B2055" s="3">
        <f>Pharm!A2039</f>
        <v>102257</v>
      </c>
      <c r="C2055" s="3">
        <f>Pharm!B2039</f>
        <v>40679.066079432552</v>
      </c>
      <c r="D2055" s="3">
        <f>Pharm!C2039</f>
        <v>1091</v>
      </c>
      <c r="E2055" s="3">
        <f>Pharm!D2039</f>
        <v>179</v>
      </c>
      <c r="F2055" s="3">
        <f>Pharm!E2039</f>
        <v>10</v>
      </c>
      <c r="G2055" s="3">
        <f>Pharm!F2039</f>
        <v>1</v>
      </c>
    </row>
    <row r="2056" spans="2:7" ht="15" customHeight="1" x14ac:dyDescent="0.25">
      <c r="B2056" s="3">
        <f>Pharm!A2040</f>
        <v>102322</v>
      </c>
      <c r="C2056" s="3">
        <f>Pharm!B2040</f>
        <v>40679.488210213538</v>
      </c>
      <c r="D2056" s="3">
        <f>Pharm!C2040</f>
        <v>1103</v>
      </c>
      <c r="E2056" s="3">
        <f>Pharm!D2040</f>
        <v>149</v>
      </c>
      <c r="F2056" s="3">
        <f>Pharm!E2040</f>
        <v>29</v>
      </c>
      <c r="G2056" s="3">
        <f>Pharm!F2040</f>
        <v>2</v>
      </c>
    </row>
    <row r="2057" spans="2:7" ht="15" customHeight="1" x14ac:dyDescent="0.25">
      <c r="B2057" s="3">
        <f>Pharm!A2041</f>
        <v>102346</v>
      </c>
      <c r="C2057" s="3">
        <f>Pharm!B2041</f>
        <v>40679.57992782411</v>
      </c>
      <c r="D2057" s="3">
        <f>Pharm!C2041</f>
        <v>1079</v>
      </c>
      <c r="E2057" s="3">
        <f>Pharm!D2041</f>
        <v>161</v>
      </c>
      <c r="F2057" s="3">
        <f>Pharm!E2041</f>
        <v>5</v>
      </c>
      <c r="G2057" s="3">
        <f>Pharm!F2041</f>
        <v>2</v>
      </c>
    </row>
    <row r="2058" spans="2:7" ht="15" customHeight="1" x14ac:dyDescent="0.25">
      <c r="B2058" s="3">
        <f>Pharm!A2042</f>
        <v>102354</v>
      </c>
      <c r="C2058" s="3">
        <f>Pharm!B2042</f>
        <v>40679.587464341726</v>
      </c>
      <c r="D2058" s="3">
        <f>Pharm!C2042</f>
        <v>1079</v>
      </c>
      <c r="E2058" s="3">
        <f>Pharm!D2042</f>
        <v>149</v>
      </c>
      <c r="F2058" s="3">
        <f>Pharm!E2042</f>
        <v>1</v>
      </c>
      <c r="G2058" s="3">
        <f>Pharm!F2042</f>
        <v>3</v>
      </c>
    </row>
    <row r="2059" spans="2:7" ht="15" customHeight="1" x14ac:dyDescent="0.25">
      <c r="B2059" s="3">
        <f>Pharm!A2043</f>
        <v>102407</v>
      </c>
      <c r="C2059" s="3">
        <f>Pharm!B2043</f>
        <v>40679.858853725054</v>
      </c>
      <c r="D2059" s="3">
        <f>Pharm!C2043</f>
        <v>1135</v>
      </c>
      <c r="E2059" s="3">
        <f>Pharm!D2043</f>
        <v>160</v>
      </c>
      <c r="F2059" s="3">
        <f>Pharm!E2043</f>
        <v>23</v>
      </c>
      <c r="G2059" s="3">
        <f>Pharm!F2043</f>
        <v>4</v>
      </c>
    </row>
    <row r="2060" spans="2:7" ht="15" customHeight="1" x14ac:dyDescent="0.25">
      <c r="B2060" s="3">
        <f>Pharm!A2044</f>
        <v>102468</v>
      </c>
      <c r="C2060" s="3">
        <f>Pharm!B2044</f>
        <v>40680.236457430874</v>
      </c>
      <c r="D2060" s="3">
        <f>Pharm!C2044</f>
        <v>1103</v>
      </c>
      <c r="E2060" s="3">
        <f>Pharm!D2044</f>
        <v>144</v>
      </c>
      <c r="F2060" s="3">
        <f>Pharm!E2044</f>
        <v>9</v>
      </c>
      <c r="G2060" s="3">
        <f>Pharm!F2044</f>
        <v>4</v>
      </c>
    </row>
    <row r="2061" spans="2:7" ht="15" customHeight="1" x14ac:dyDescent="0.25">
      <c r="B2061" s="3">
        <f>Pharm!A2045</f>
        <v>102493</v>
      </c>
      <c r="C2061" s="3">
        <f>Pharm!B2045</f>
        <v>40680.369434922926</v>
      </c>
      <c r="D2061" s="3">
        <f>Pharm!C2045</f>
        <v>1078</v>
      </c>
      <c r="E2061" s="3">
        <f>Pharm!D2045</f>
        <v>182</v>
      </c>
      <c r="F2061" s="3">
        <f>Pharm!E2045</f>
        <v>24</v>
      </c>
      <c r="G2061" s="3">
        <f>Pharm!F2045</f>
        <v>3</v>
      </c>
    </row>
    <row r="2062" spans="2:7" ht="15" customHeight="1" x14ac:dyDescent="0.25">
      <c r="B2062" s="3">
        <f>Pharm!A2046</f>
        <v>102522</v>
      </c>
      <c r="C2062" s="3">
        <f>Pharm!B2046</f>
        <v>40680.477371686597</v>
      </c>
      <c r="D2062" s="3">
        <f>Pharm!C2046</f>
        <v>1068</v>
      </c>
      <c r="E2062" s="3">
        <f>Pharm!D2046</f>
        <v>164</v>
      </c>
      <c r="F2062" s="3">
        <f>Pharm!E2046</f>
        <v>21</v>
      </c>
      <c r="G2062" s="3">
        <f>Pharm!F2046</f>
        <v>3</v>
      </c>
    </row>
    <row r="2063" spans="2:7" ht="15" customHeight="1" x14ac:dyDescent="0.25">
      <c r="B2063" s="3">
        <f>Pharm!A2047</f>
        <v>102619</v>
      </c>
      <c r="C2063" s="3">
        <f>Pharm!B2047</f>
        <v>40680.86946755441</v>
      </c>
      <c r="D2063" s="3">
        <f>Pharm!C2047</f>
        <v>1122</v>
      </c>
      <c r="E2063" s="3">
        <f>Pharm!D2047</f>
        <v>161</v>
      </c>
      <c r="F2063" s="3">
        <f>Pharm!E2047</f>
        <v>22</v>
      </c>
      <c r="G2063" s="3">
        <f>Pharm!F2047</f>
        <v>3</v>
      </c>
    </row>
    <row r="2064" spans="2:7" ht="15" customHeight="1" x14ac:dyDescent="0.25">
      <c r="B2064" s="3">
        <f>Pharm!A2048</f>
        <v>102706</v>
      </c>
      <c r="C2064" s="3">
        <f>Pharm!B2048</f>
        <v>40681.230663209295</v>
      </c>
      <c r="D2064" s="3">
        <f>Pharm!C2048</f>
        <v>1024</v>
      </c>
      <c r="E2064" s="3">
        <f>Pharm!D2048</f>
        <v>135</v>
      </c>
      <c r="F2064" s="3">
        <f>Pharm!E2048</f>
        <v>6</v>
      </c>
      <c r="G2064" s="3">
        <f>Pharm!F2048</f>
        <v>1</v>
      </c>
    </row>
    <row r="2065" spans="2:7" ht="15" customHeight="1" x14ac:dyDescent="0.25">
      <c r="B2065" s="3">
        <f>Pharm!A2049</f>
        <v>102750</v>
      </c>
      <c r="C2065" s="3">
        <f>Pharm!B2049</f>
        <v>40681.51433814795</v>
      </c>
      <c r="D2065" s="3">
        <f>Pharm!C2049</f>
        <v>1061</v>
      </c>
      <c r="E2065" s="3">
        <f>Pharm!D2049</f>
        <v>148</v>
      </c>
      <c r="F2065" s="3">
        <f>Pharm!E2049</f>
        <v>3</v>
      </c>
      <c r="G2065" s="3">
        <f>Pharm!F2049</f>
        <v>2</v>
      </c>
    </row>
    <row r="2066" spans="2:7" ht="15" customHeight="1" x14ac:dyDescent="0.25">
      <c r="B2066" s="3">
        <f>Pharm!A2050</f>
        <v>102806</v>
      </c>
      <c r="C2066" s="3">
        <f>Pharm!B2050</f>
        <v>40681.741864323332</v>
      </c>
      <c r="D2066" s="3">
        <f>Pharm!C2050</f>
        <v>1054</v>
      </c>
      <c r="E2066" s="3">
        <f>Pharm!D2050</f>
        <v>140</v>
      </c>
      <c r="F2066" s="3">
        <f>Pharm!E2050</f>
        <v>11</v>
      </c>
      <c r="G2066" s="3">
        <f>Pharm!F2050</f>
        <v>4</v>
      </c>
    </row>
    <row r="2067" spans="2:7" ht="15" customHeight="1" x14ac:dyDescent="0.25">
      <c r="B2067" s="3">
        <f>Pharm!A2051</f>
        <v>102841</v>
      </c>
      <c r="C2067" s="3">
        <f>Pharm!B2051</f>
        <v>40681.778598836645</v>
      </c>
      <c r="D2067" s="3">
        <f>Pharm!C2051</f>
        <v>1113</v>
      </c>
      <c r="E2067" s="3">
        <f>Pharm!D2051</f>
        <v>167</v>
      </c>
      <c r="F2067" s="3">
        <f>Pharm!E2051</f>
        <v>12</v>
      </c>
      <c r="G2067" s="3">
        <f>Pharm!F2051</f>
        <v>3</v>
      </c>
    </row>
    <row r="2068" spans="2:7" ht="15" customHeight="1" x14ac:dyDescent="0.25">
      <c r="B2068" s="3">
        <f>Pharm!A2052</f>
        <v>102866</v>
      </c>
      <c r="C2068" s="3">
        <f>Pharm!B2052</f>
        <v>40681.951544197807</v>
      </c>
      <c r="D2068" s="3">
        <f>Pharm!C2052</f>
        <v>1104</v>
      </c>
      <c r="E2068" s="3">
        <f>Pharm!D2052</f>
        <v>145</v>
      </c>
      <c r="F2068" s="3">
        <f>Pharm!E2052</f>
        <v>6</v>
      </c>
      <c r="G2068" s="3">
        <f>Pharm!F2052</f>
        <v>4</v>
      </c>
    </row>
    <row r="2069" spans="2:7" ht="15" customHeight="1" x14ac:dyDescent="0.25">
      <c r="B2069" s="3">
        <f>Pharm!A2053</f>
        <v>102904</v>
      </c>
      <c r="C2069" s="3">
        <f>Pharm!B2053</f>
        <v>40682.198498882644</v>
      </c>
      <c r="D2069" s="3">
        <f>Pharm!C2053</f>
        <v>1137</v>
      </c>
      <c r="E2069" s="3">
        <f>Pharm!D2053</f>
        <v>146</v>
      </c>
      <c r="F2069" s="3">
        <f>Pharm!E2053</f>
        <v>15</v>
      </c>
      <c r="G2069" s="3">
        <f>Pharm!F2053</f>
        <v>1</v>
      </c>
    </row>
    <row r="2070" spans="2:7" ht="15" customHeight="1" x14ac:dyDescent="0.25">
      <c r="B2070" s="3">
        <f>Pharm!A2054</f>
        <v>102951</v>
      </c>
      <c r="C2070" s="3">
        <f>Pharm!B2054</f>
        <v>40682.354460753595</v>
      </c>
      <c r="D2070" s="3">
        <f>Pharm!C2054</f>
        <v>1018</v>
      </c>
      <c r="E2070" s="3">
        <f>Pharm!D2054</f>
        <v>177</v>
      </c>
      <c r="F2070" s="3">
        <f>Pharm!E2054</f>
        <v>7</v>
      </c>
      <c r="G2070" s="3">
        <f>Pharm!F2054</f>
        <v>2</v>
      </c>
    </row>
    <row r="2071" spans="2:7" ht="15" customHeight="1" x14ac:dyDescent="0.25">
      <c r="B2071" s="3">
        <f>Pharm!A2055</f>
        <v>103002</v>
      </c>
      <c r="C2071" s="3">
        <f>Pharm!B2055</f>
        <v>40682.647208198796</v>
      </c>
      <c r="D2071" s="3">
        <f>Pharm!C2055</f>
        <v>1093</v>
      </c>
      <c r="E2071" s="3">
        <f>Pharm!D2055</f>
        <v>165</v>
      </c>
      <c r="F2071" s="3">
        <f>Pharm!E2055</f>
        <v>13</v>
      </c>
      <c r="G2071" s="3">
        <f>Pharm!F2055</f>
        <v>3</v>
      </c>
    </row>
    <row r="2072" spans="2:7" ht="15" customHeight="1" x14ac:dyDescent="0.25">
      <c r="B2072" s="3">
        <f>Pharm!A2056</f>
        <v>103023</v>
      </c>
      <c r="C2072" s="3">
        <f>Pharm!B2056</f>
        <v>40682.733195474539</v>
      </c>
      <c r="D2072" s="3">
        <f>Pharm!C2056</f>
        <v>1099</v>
      </c>
      <c r="E2072" s="3">
        <f>Pharm!D2056</f>
        <v>154</v>
      </c>
      <c r="F2072" s="3">
        <f>Pharm!E2056</f>
        <v>7</v>
      </c>
      <c r="G2072" s="3">
        <f>Pharm!F2056</f>
        <v>4</v>
      </c>
    </row>
    <row r="2073" spans="2:7" ht="15" customHeight="1" x14ac:dyDescent="0.25">
      <c r="B2073" s="3">
        <f>Pharm!A2057</f>
        <v>103031</v>
      </c>
      <c r="C2073" s="3">
        <f>Pharm!B2057</f>
        <v>40682.756007308228</v>
      </c>
      <c r="D2073" s="3">
        <f>Pharm!C2057</f>
        <v>1094</v>
      </c>
      <c r="E2073" s="3">
        <f>Pharm!D2057</f>
        <v>133</v>
      </c>
      <c r="F2073" s="3">
        <f>Pharm!E2057</f>
        <v>10</v>
      </c>
      <c r="G2073" s="3">
        <f>Pharm!F2057</f>
        <v>3</v>
      </c>
    </row>
    <row r="2074" spans="2:7" ht="15" customHeight="1" x14ac:dyDescent="0.25">
      <c r="B2074" s="3">
        <f>Pharm!A2058</f>
        <v>103068</v>
      </c>
      <c r="C2074" s="3">
        <f>Pharm!B2058</f>
        <v>40682.890127923005</v>
      </c>
      <c r="D2074" s="3">
        <f>Pharm!C2058</f>
        <v>1048</v>
      </c>
      <c r="E2074" s="3">
        <f>Pharm!D2058</f>
        <v>163</v>
      </c>
      <c r="F2074" s="3">
        <f>Pharm!E2058</f>
        <v>29</v>
      </c>
      <c r="G2074" s="3">
        <f>Pharm!F2058</f>
        <v>1</v>
      </c>
    </row>
    <row r="2075" spans="2:7" ht="15" customHeight="1" x14ac:dyDescent="0.25">
      <c r="B2075" s="3">
        <f>Pharm!A2059</f>
        <v>103081</v>
      </c>
      <c r="C2075" s="3">
        <f>Pharm!B2059</f>
        <v>40682.938275661669</v>
      </c>
      <c r="D2075" s="3">
        <f>Pharm!C2059</f>
        <v>1066</v>
      </c>
      <c r="E2075" s="3">
        <f>Pharm!D2059</f>
        <v>130</v>
      </c>
      <c r="F2075" s="3">
        <f>Pharm!E2059</f>
        <v>21</v>
      </c>
      <c r="G2075" s="3">
        <f>Pharm!F2059</f>
        <v>2</v>
      </c>
    </row>
    <row r="2076" spans="2:7" ht="15" customHeight="1" x14ac:dyDescent="0.25">
      <c r="B2076" s="3">
        <f>Pharm!A2060</f>
        <v>103104</v>
      </c>
      <c r="C2076" s="3">
        <f>Pharm!B2060</f>
        <v>40683.01112862103</v>
      </c>
      <c r="D2076" s="3">
        <f>Pharm!C2060</f>
        <v>1116</v>
      </c>
      <c r="E2076" s="3">
        <f>Pharm!D2060</f>
        <v>178</v>
      </c>
      <c r="F2076" s="3">
        <f>Pharm!E2060</f>
        <v>29</v>
      </c>
      <c r="G2076" s="3">
        <f>Pharm!F2060</f>
        <v>4</v>
      </c>
    </row>
    <row r="2077" spans="2:7" ht="15" customHeight="1" x14ac:dyDescent="0.25">
      <c r="B2077" s="3">
        <f>Pharm!A2061</f>
        <v>103170</v>
      </c>
      <c r="C2077" s="3">
        <f>Pharm!B2061</f>
        <v>40683.384830618466</v>
      </c>
      <c r="D2077" s="3">
        <f>Pharm!C2061</f>
        <v>1117</v>
      </c>
      <c r="E2077" s="3">
        <f>Pharm!D2061</f>
        <v>146</v>
      </c>
      <c r="F2077" s="3">
        <f>Pharm!E2061</f>
        <v>13</v>
      </c>
      <c r="G2077" s="3">
        <f>Pharm!F2061</f>
        <v>3</v>
      </c>
    </row>
    <row r="2078" spans="2:7" ht="15" customHeight="1" x14ac:dyDescent="0.25">
      <c r="B2078" s="3">
        <f>Pharm!A2062</f>
        <v>103197</v>
      </c>
      <c r="C2078" s="3">
        <f>Pharm!B2062</f>
        <v>40683.495593296539</v>
      </c>
      <c r="D2078" s="3">
        <f>Pharm!C2062</f>
        <v>1009</v>
      </c>
      <c r="E2078" s="3">
        <f>Pharm!D2062</f>
        <v>184</v>
      </c>
      <c r="F2078" s="3">
        <f>Pharm!E2062</f>
        <v>2</v>
      </c>
      <c r="G2078" s="3">
        <f>Pharm!F2062</f>
        <v>3</v>
      </c>
    </row>
    <row r="2079" spans="2:7" ht="15" customHeight="1" x14ac:dyDescent="0.25">
      <c r="B2079" s="3">
        <f>Pharm!A2063</f>
        <v>103278</v>
      </c>
      <c r="C2079" s="3">
        <f>Pharm!B2063</f>
        <v>40683.83661455629</v>
      </c>
      <c r="D2079" s="3">
        <f>Pharm!C2063</f>
        <v>1075</v>
      </c>
      <c r="E2079" s="3">
        <f>Pharm!D2063</f>
        <v>142</v>
      </c>
      <c r="F2079" s="3">
        <f>Pharm!E2063</f>
        <v>8</v>
      </c>
      <c r="G2079" s="3">
        <f>Pharm!F2063</f>
        <v>2</v>
      </c>
    </row>
    <row r="2080" spans="2:7" ht="15" customHeight="1" x14ac:dyDescent="0.25">
      <c r="B2080" s="3">
        <f>Pharm!A2064</f>
        <v>103330</v>
      </c>
      <c r="C2080" s="3">
        <f>Pharm!B2064</f>
        <v>40684.087339575955</v>
      </c>
      <c r="D2080" s="3">
        <f>Pharm!C2064</f>
        <v>1097</v>
      </c>
      <c r="E2080" s="3">
        <f>Pharm!D2064</f>
        <v>146</v>
      </c>
      <c r="F2080" s="3">
        <f>Pharm!E2064</f>
        <v>27</v>
      </c>
      <c r="G2080" s="3">
        <f>Pharm!F2064</f>
        <v>4</v>
      </c>
    </row>
    <row r="2081" spans="2:7" ht="15" customHeight="1" x14ac:dyDescent="0.25">
      <c r="B2081" s="3">
        <f>Pharm!A2065</f>
        <v>103339</v>
      </c>
      <c r="C2081" s="3">
        <f>Pharm!B2065</f>
        <v>40684.151351684959</v>
      </c>
      <c r="D2081" s="3">
        <f>Pharm!C2065</f>
        <v>1045</v>
      </c>
      <c r="E2081" s="3">
        <f>Pharm!D2065</f>
        <v>172</v>
      </c>
      <c r="F2081" s="3">
        <f>Pharm!E2065</f>
        <v>6</v>
      </c>
      <c r="G2081" s="3">
        <f>Pharm!F2065</f>
        <v>1</v>
      </c>
    </row>
    <row r="2082" spans="2:7" ht="15" customHeight="1" x14ac:dyDescent="0.25">
      <c r="B2082" s="3">
        <f>Pharm!A2066</f>
        <v>103415</v>
      </c>
      <c r="C2082" s="3">
        <f>Pharm!B2066</f>
        <v>40684.385971100572</v>
      </c>
      <c r="D2082" s="3">
        <f>Pharm!C2066</f>
        <v>1034</v>
      </c>
      <c r="E2082" s="3">
        <f>Pharm!D2066</f>
        <v>147</v>
      </c>
      <c r="F2082" s="3">
        <f>Pharm!E2066</f>
        <v>10</v>
      </c>
      <c r="G2082" s="3">
        <f>Pharm!F2066</f>
        <v>2</v>
      </c>
    </row>
    <row r="2083" spans="2:7" ht="15" customHeight="1" x14ac:dyDescent="0.25">
      <c r="B2083" s="3">
        <f>Pharm!A2067</f>
        <v>103454</v>
      </c>
      <c r="C2083" s="3">
        <f>Pharm!B2067</f>
        <v>40684.653734555824</v>
      </c>
      <c r="D2083" s="3">
        <f>Pharm!C2067</f>
        <v>1140</v>
      </c>
      <c r="E2083" s="3">
        <f>Pharm!D2067</f>
        <v>165</v>
      </c>
      <c r="F2083" s="3">
        <f>Pharm!E2067</f>
        <v>30</v>
      </c>
      <c r="G2083" s="3">
        <f>Pharm!F2067</f>
        <v>2</v>
      </c>
    </row>
    <row r="2084" spans="2:7" ht="15" customHeight="1" x14ac:dyDescent="0.25">
      <c r="B2084" s="3">
        <f>Pharm!A2068</f>
        <v>103486</v>
      </c>
      <c r="C2084" s="3">
        <f>Pharm!B2068</f>
        <v>40684.666134487321</v>
      </c>
      <c r="D2084" s="3">
        <f>Pharm!C2068</f>
        <v>1107</v>
      </c>
      <c r="E2084" s="3">
        <f>Pharm!D2068</f>
        <v>167</v>
      </c>
      <c r="F2084" s="3">
        <f>Pharm!E2068</f>
        <v>22</v>
      </c>
      <c r="G2084" s="3">
        <f>Pharm!F2068</f>
        <v>1</v>
      </c>
    </row>
    <row r="2085" spans="2:7" ht="15" customHeight="1" x14ac:dyDescent="0.25">
      <c r="B2085" s="3">
        <f>Pharm!A2069</f>
        <v>103512</v>
      </c>
      <c r="C2085" s="3">
        <f>Pharm!B2069</f>
        <v>40684.710782554743</v>
      </c>
      <c r="D2085" s="3">
        <f>Pharm!C2069</f>
        <v>1093</v>
      </c>
      <c r="E2085" s="3">
        <f>Pharm!D2069</f>
        <v>191</v>
      </c>
      <c r="F2085" s="3">
        <f>Pharm!E2069</f>
        <v>11</v>
      </c>
      <c r="G2085" s="3">
        <f>Pharm!F2069</f>
        <v>1</v>
      </c>
    </row>
    <row r="2086" spans="2:7" ht="15" customHeight="1" x14ac:dyDescent="0.25">
      <c r="B2086" s="3">
        <f>Pharm!A2070</f>
        <v>103563</v>
      </c>
      <c r="C2086" s="3">
        <f>Pharm!B2070</f>
        <v>40685.03577305159</v>
      </c>
      <c r="D2086" s="3">
        <f>Pharm!C2070</f>
        <v>1045</v>
      </c>
      <c r="E2086" s="3">
        <f>Pharm!D2070</f>
        <v>188</v>
      </c>
      <c r="F2086" s="3">
        <f>Pharm!E2070</f>
        <v>2</v>
      </c>
      <c r="G2086" s="3">
        <f>Pharm!F2070</f>
        <v>3</v>
      </c>
    </row>
    <row r="2087" spans="2:7" ht="15" customHeight="1" x14ac:dyDescent="0.25">
      <c r="B2087" s="3">
        <f>Pharm!A2071</f>
        <v>103630</v>
      </c>
      <c r="C2087" s="3">
        <f>Pharm!B2071</f>
        <v>40685.108225709453</v>
      </c>
      <c r="D2087" s="3">
        <f>Pharm!C2071</f>
        <v>1150</v>
      </c>
      <c r="E2087" s="3">
        <f>Pharm!D2071</f>
        <v>163</v>
      </c>
      <c r="F2087" s="3">
        <f>Pharm!E2071</f>
        <v>17</v>
      </c>
      <c r="G2087" s="3">
        <f>Pharm!F2071</f>
        <v>2</v>
      </c>
    </row>
    <row r="2088" spans="2:7" ht="15" customHeight="1" x14ac:dyDescent="0.25">
      <c r="B2088" s="3">
        <f>Pharm!A2072</f>
        <v>103654</v>
      </c>
      <c r="C2088" s="3">
        <f>Pharm!B2072</f>
        <v>40685.114155573727</v>
      </c>
      <c r="D2088" s="3">
        <f>Pharm!C2072</f>
        <v>1045</v>
      </c>
      <c r="E2088" s="3">
        <f>Pharm!D2072</f>
        <v>136</v>
      </c>
      <c r="F2088" s="3">
        <f>Pharm!E2072</f>
        <v>22</v>
      </c>
      <c r="G2088" s="3">
        <f>Pharm!F2072</f>
        <v>4</v>
      </c>
    </row>
    <row r="2089" spans="2:7" ht="15" customHeight="1" x14ac:dyDescent="0.25">
      <c r="B2089" s="3">
        <f>Pharm!A2073</f>
        <v>103687</v>
      </c>
      <c r="C2089" s="3">
        <f>Pharm!B2073</f>
        <v>40685.270631114603</v>
      </c>
      <c r="D2089" s="3">
        <f>Pharm!C2073</f>
        <v>1022</v>
      </c>
      <c r="E2089" s="3">
        <f>Pharm!D2073</f>
        <v>187</v>
      </c>
      <c r="F2089" s="3">
        <f>Pharm!E2073</f>
        <v>1</v>
      </c>
      <c r="G2089" s="3">
        <f>Pharm!F2073</f>
        <v>4</v>
      </c>
    </row>
    <row r="2090" spans="2:7" ht="15" customHeight="1" x14ac:dyDescent="0.25">
      <c r="B2090" s="3">
        <f>Pharm!A2074</f>
        <v>103779</v>
      </c>
      <c r="C2090" s="3">
        <f>Pharm!B2074</f>
        <v>40685.750611826043</v>
      </c>
      <c r="D2090" s="3">
        <f>Pharm!C2074</f>
        <v>1009</v>
      </c>
      <c r="E2090" s="3">
        <f>Pharm!D2074</f>
        <v>172</v>
      </c>
      <c r="F2090" s="3">
        <f>Pharm!E2074</f>
        <v>12</v>
      </c>
      <c r="G2090" s="3">
        <f>Pharm!F2074</f>
        <v>3</v>
      </c>
    </row>
    <row r="2091" spans="2:7" ht="15" customHeight="1" x14ac:dyDescent="0.25">
      <c r="B2091" s="3">
        <f>Pharm!A2075</f>
        <v>103878</v>
      </c>
      <c r="C2091" s="3">
        <f>Pharm!B2075</f>
        <v>40686.065245684142</v>
      </c>
      <c r="D2091" s="3">
        <f>Pharm!C2075</f>
        <v>1017</v>
      </c>
      <c r="E2091" s="3">
        <f>Pharm!D2075</f>
        <v>156</v>
      </c>
      <c r="F2091" s="3">
        <f>Pharm!E2075</f>
        <v>22</v>
      </c>
      <c r="G2091" s="3">
        <f>Pharm!F2075</f>
        <v>1</v>
      </c>
    </row>
    <row r="2092" spans="2:7" ht="15" customHeight="1" x14ac:dyDescent="0.25">
      <c r="B2092" s="3">
        <f>Pharm!A2076</f>
        <v>103902</v>
      </c>
      <c r="C2092" s="3">
        <f>Pharm!B2076</f>
        <v>40686.151584032756</v>
      </c>
      <c r="D2092" s="3">
        <f>Pharm!C2076</f>
        <v>1139</v>
      </c>
      <c r="E2092" s="3">
        <f>Pharm!D2076</f>
        <v>154</v>
      </c>
      <c r="F2092" s="3">
        <f>Pharm!E2076</f>
        <v>28</v>
      </c>
      <c r="G2092" s="3">
        <f>Pharm!F2076</f>
        <v>3</v>
      </c>
    </row>
    <row r="2093" spans="2:7" ht="15" customHeight="1" x14ac:dyDescent="0.25">
      <c r="B2093" s="3">
        <f>Pharm!A2077</f>
        <v>103996</v>
      </c>
      <c r="C2093" s="3">
        <f>Pharm!B2077</f>
        <v>40686.266952282524</v>
      </c>
      <c r="D2093" s="3">
        <f>Pharm!C2077</f>
        <v>1111</v>
      </c>
      <c r="E2093" s="3">
        <f>Pharm!D2077</f>
        <v>146</v>
      </c>
      <c r="F2093" s="3">
        <f>Pharm!E2077</f>
        <v>28</v>
      </c>
      <c r="G2093" s="3">
        <f>Pharm!F2077</f>
        <v>1</v>
      </c>
    </row>
    <row r="2094" spans="2:7" ht="15" customHeight="1" x14ac:dyDescent="0.25">
      <c r="B2094" s="3">
        <f>Pharm!A2078</f>
        <v>104048</v>
      </c>
      <c r="C2094" s="3">
        <f>Pharm!B2078</f>
        <v>40686.41101668193</v>
      </c>
      <c r="D2094" s="3">
        <f>Pharm!C2078</f>
        <v>1073</v>
      </c>
      <c r="E2094" s="3">
        <f>Pharm!D2078</f>
        <v>165</v>
      </c>
      <c r="F2094" s="3">
        <f>Pharm!E2078</f>
        <v>1</v>
      </c>
      <c r="G2094" s="3">
        <f>Pharm!F2078</f>
        <v>3</v>
      </c>
    </row>
    <row r="2095" spans="2:7" ht="15" customHeight="1" x14ac:dyDescent="0.25">
      <c r="B2095" s="3">
        <f>Pharm!A2079</f>
        <v>104140</v>
      </c>
      <c r="C2095" s="3">
        <f>Pharm!B2079</f>
        <v>40686.656761646511</v>
      </c>
      <c r="D2095" s="3">
        <f>Pharm!C2079</f>
        <v>1131</v>
      </c>
      <c r="E2095" s="3">
        <f>Pharm!D2079</f>
        <v>179</v>
      </c>
      <c r="F2095" s="3">
        <f>Pharm!E2079</f>
        <v>16</v>
      </c>
      <c r="G2095" s="3">
        <f>Pharm!F2079</f>
        <v>1</v>
      </c>
    </row>
    <row r="2096" spans="2:7" ht="15" customHeight="1" x14ac:dyDescent="0.25">
      <c r="B2096" s="3">
        <f>Pharm!A2080</f>
        <v>104228</v>
      </c>
      <c r="C2096" s="3">
        <f>Pharm!B2080</f>
        <v>40687.238657978385</v>
      </c>
      <c r="D2096" s="3">
        <f>Pharm!C2080</f>
        <v>1078</v>
      </c>
      <c r="E2096" s="3">
        <f>Pharm!D2080</f>
        <v>185</v>
      </c>
      <c r="F2096" s="3">
        <f>Pharm!E2080</f>
        <v>21</v>
      </c>
      <c r="G2096" s="3">
        <f>Pharm!F2080</f>
        <v>1</v>
      </c>
    </row>
    <row r="2097" spans="2:7" ht="15" customHeight="1" x14ac:dyDescent="0.25">
      <c r="B2097" s="3">
        <f>Pharm!A2081</f>
        <v>104284</v>
      </c>
      <c r="C2097" s="3">
        <f>Pharm!B2081</f>
        <v>40687.404233067355</v>
      </c>
      <c r="D2097" s="3">
        <f>Pharm!C2081</f>
        <v>1056</v>
      </c>
      <c r="E2097" s="3">
        <f>Pharm!D2081</f>
        <v>162</v>
      </c>
      <c r="F2097" s="3">
        <f>Pharm!E2081</f>
        <v>7</v>
      </c>
      <c r="G2097" s="3">
        <f>Pharm!F2081</f>
        <v>2</v>
      </c>
    </row>
    <row r="2098" spans="2:7" ht="15" customHeight="1" x14ac:dyDescent="0.25">
      <c r="B2098" s="3">
        <f>Pharm!A2082</f>
        <v>104361</v>
      </c>
      <c r="C2098" s="3">
        <f>Pharm!B2082</f>
        <v>40687.768819408353</v>
      </c>
      <c r="D2098" s="3">
        <f>Pharm!C2082</f>
        <v>1007</v>
      </c>
      <c r="E2098" s="3">
        <f>Pharm!D2082</f>
        <v>154</v>
      </c>
      <c r="F2098" s="3">
        <f>Pharm!E2082</f>
        <v>7</v>
      </c>
      <c r="G2098" s="3">
        <f>Pharm!F2082</f>
        <v>4</v>
      </c>
    </row>
    <row r="2099" spans="2:7" ht="15" customHeight="1" x14ac:dyDescent="0.25">
      <c r="B2099" s="3">
        <f>Pharm!A2083</f>
        <v>104400</v>
      </c>
      <c r="C2099" s="3">
        <f>Pharm!B2083</f>
        <v>40687.851408549155</v>
      </c>
      <c r="D2099" s="3">
        <f>Pharm!C2083</f>
        <v>1110</v>
      </c>
      <c r="E2099" s="3">
        <f>Pharm!D2083</f>
        <v>162</v>
      </c>
      <c r="F2099" s="3">
        <f>Pharm!E2083</f>
        <v>3</v>
      </c>
      <c r="G2099" s="3">
        <f>Pharm!F2083</f>
        <v>3</v>
      </c>
    </row>
    <row r="2100" spans="2:7" ht="15" customHeight="1" x14ac:dyDescent="0.25">
      <c r="B2100" s="3">
        <f>Pharm!A2084</f>
        <v>104430</v>
      </c>
      <c r="C2100" s="3">
        <f>Pharm!B2084</f>
        <v>40688.048182624632</v>
      </c>
      <c r="D2100" s="3">
        <f>Pharm!C2084</f>
        <v>1019</v>
      </c>
      <c r="E2100" s="3">
        <f>Pharm!D2084</f>
        <v>181</v>
      </c>
      <c r="F2100" s="3">
        <f>Pharm!E2084</f>
        <v>8</v>
      </c>
      <c r="G2100" s="3">
        <f>Pharm!F2084</f>
        <v>2</v>
      </c>
    </row>
    <row r="2101" spans="2:7" ht="15" customHeight="1" x14ac:dyDescent="0.25">
      <c r="B2101" s="3">
        <f>Pharm!A2085</f>
        <v>104464</v>
      </c>
      <c r="C2101" s="3">
        <f>Pharm!B2085</f>
        <v>40688.254805613149</v>
      </c>
      <c r="D2101" s="3">
        <f>Pharm!C2085</f>
        <v>1038</v>
      </c>
      <c r="E2101" s="3">
        <f>Pharm!D2085</f>
        <v>135</v>
      </c>
      <c r="F2101" s="3">
        <f>Pharm!E2085</f>
        <v>19</v>
      </c>
      <c r="G2101" s="3">
        <f>Pharm!F2085</f>
        <v>2</v>
      </c>
    </row>
    <row r="2102" spans="2:7" ht="15" customHeight="1" x14ac:dyDescent="0.25">
      <c r="B2102" s="3">
        <f>Pharm!A2086</f>
        <v>104477</v>
      </c>
      <c r="C2102" s="3">
        <f>Pharm!B2086</f>
        <v>40688.282089310989</v>
      </c>
      <c r="D2102" s="3">
        <f>Pharm!C2086</f>
        <v>1148</v>
      </c>
      <c r="E2102" s="3">
        <f>Pharm!D2086</f>
        <v>157</v>
      </c>
      <c r="F2102" s="3">
        <f>Pharm!E2086</f>
        <v>22</v>
      </c>
      <c r="G2102" s="3">
        <f>Pharm!F2086</f>
        <v>3</v>
      </c>
    </row>
    <row r="2103" spans="2:7" ht="15" customHeight="1" x14ac:dyDescent="0.25">
      <c r="B2103" s="3">
        <f>Pharm!A2087</f>
        <v>104526</v>
      </c>
      <c r="C2103" s="3">
        <f>Pharm!B2087</f>
        <v>40688.382844916021</v>
      </c>
      <c r="D2103" s="3">
        <f>Pharm!C2087</f>
        <v>1055</v>
      </c>
      <c r="E2103" s="3">
        <f>Pharm!D2087</f>
        <v>163</v>
      </c>
      <c r="F2103" s="3">
        <f>Pharm!E2087</f>
        <v>29</v>
      </c>
      <c r="G2103" s="3">
        <f>Pharm!F2087</f>
        <v>1</v>
      </c>
    </row>
    <row r="2104" spans="2:7" ht="15" customHeight="1" x14ac:dyDescent="0.25">
      <c r="B2104" s="3">
        <f>Pharm!A2088</f>
        <v>104589</v>
      </c>
      <c r="C2104" s="3">
        <f>Pharm!B2088</f>
        <v>40688.764633457584</v>
      </c>
      <c r="D2104" s="3">
        <f>Pharm!C2088</f>
        <v>1007</v>
      </c>
      <c r="E2104" s="3">
        <f>Pharm!D2088</f>
        <v>170</v>
      </c>
      <c r="F2104" s="3">
        <f>Pharm!E2088</f>
        <v>29</v>
      </c>
      <c r="G2104" s="3">
        <f>Pharm!F2088</f>
        <v>2</v>
      </c>
    </row>
    <row r="2105" spans="2:7" ht="15" customHeight="1" x14ac:dyDescent="0.25">
      <c r="B2105" s="3">
        <f>Pharm!A2089</f>
        <v>104662</v>
      </c>
      <c r="C2105" s="3">
        <f>Pharm!B2089</f>
        <v>40689.121902101666</v>
      </c>
      <c r="D2105" s="3">
        <f>Pharm!C2089</f>
        <v>1001</v>
      </c>
      <c r="E2105" s="3">
        <f>Pharm!D2089</f>
        <v>152</v>
      </c>
      <c r="F2105" s="3">
        <f>Pharm!E2089</f>
        <v>17</v>
      </c>
      <c r="G2105" s="3">
        <f>Pharm!F2089</f>
        <v>4</v>
      </c>
    </row>
    <row r="2106" spans="2:7" ht="15" customHeight="1" x14ac:dyDescent="0.25">
      <c r="B2106" s="3">
        <f>Pharm!A2090</f>
        <v>104687</v>
      </c>
      <c r="C2106" s="3">
        <f>Pharm!B2090</f>
        <v>40689.261713518688</v>
      </c>
      <c r="D2106" s="3">
        <f>Pharm!C2090</f>
        <v>1121</v>
      </c>
      <c r="E2106" s="3">
        <f>Pharm!D2090</f>
        <v>178</v>
      </c>
      <c r="F2106" s="3">
        <f>Pharm!E2090</f>
        <v>6</v>
      </c>
      <c r="G2106" s="3">
        <f>Pharm!F2090</f>
        <v>3</v>
      </c>
    </row>
    <row r="2107" spans="2:7" ht="15" customHeight="1" x14ac:dyDescent="0.25">
      <c r="B2107" s="3">
        <f>Pharm!A2091</f>
        <v>104720</v>
      </c>
      <c r="C2107" s="3">
        <f>Pharm!B2091</f>
        <v>40689.420273578224</v>
      </c>
      <c r="D2107" s="3">
        <f>Pharm!C2091</f>
        <v>1117</v>
      </c>
      <c r="E2107" s="3">
        <f>Pharm!D2091</f>
        <v>183</v>
      </c>
      <c r="F2107" s="3">
        <f>Pharm!E2091</f>
        <v>28</v>
      </c>
      <c r="G2107" s="3">
        <f>Pharm!F2091</f>
        <v>1</v>
      </c>
    </row>
    <row r="2108" spans="2:7" ht="15" customHeight="1" x14ac:dyDescent="0.25">
      <c r="B2108" s="3">
        <f>Pharm!A2092</f>
        <v>104752</v>
      </c>
      <c r="C2108" s="3">
        <f>Pharm!B2092</f>
        <v>40689.577553369047</v>
      </c>
      <c r="D2108" s="3">
        <f>Pharm!C2092</f>
        <v>1095</v>
      </c>
      <c r="E2108" s="3">
        <f>Pharm!D2092</f>
        <v>188</v>
      </c>
      <c r="F2108" s="3">
        <f>Pharm!E2092</f>
        <v>16</v>
      </c>
      <c r="G2108" s="3">
        <f>Pharm!F2092</f>
        <v>4</v>
      </c>
    </row>
    <row r="2109" spans="2:7" ht="15" customHeight="1" x14ac:dyDescent="0.25">
      <c r="B2109" s="3">
        <f>Pharm!A2093</f>
        <v>104807</v>
      </c>
      <c r="C2109" s="3">
        <f>Pharm!B2093</f>
        <v>40689.65164815609</v>
      </c>
      <c r="D2109" s="3">
        <f>Pharm!C2093</f>
        <v>1139</v>
      </c>
      <c r="E2109" s="3">
        <f>Pharm!D2093</f>
        <v>178</v>
      </c>
      <c r="F2109" s="3">
        <f>Pharm!E2093</f>
        <v>20</v>
      </c>
      <c r="G2109" s="3">
        <f>Pharm!F2093</f>
        <v>3</v>
      </c>
    </row>
    <row r="2110" spans="2:7" ht="15" customHeight="1" x14ac:dyDescent="0.25">
      <c r="B2110" s="3">
        <f>Pharm!A2094</f>
        <v>104875</v>
      </c>
      <c r="C2110" s="3">
        <f>Pharm!B2094</f>
        <v>40689.744841441003</v>
      </c>
      <c r="D2110" s="3">
        <f>Pharm!C2094</f>
        <v>1067</v>
      </c>
      <c r="E2110" s="3">
        <f>Pharm!D2094</f>
        <v>140</v>
      </c>
      <c r="F2110" s="3">
        <f>Pharm!E2094</f>
        <v>28</v>
      </c>
      <c r="G2110" s="3">
        <f>Pharm!F2094</f>
        <v>4</v>
      </c>
    </row>
    <row r="2111" spans="2:7" ht="15" customHeight="1" x14ac:dyDescent="0.25">
      <c r="B2111" s="3">
        <f>Pharm!A2095</f>
        <v>104917</v>
      </c>
      <c r="C2111" s="3">
        <f>Pharm!B2095</f>
        <v>40689.877824643496</v>
      </c>
      <c r="D2111" s="3">
        <f>Pharm!C2095</f>
        <v>1010</v>
      </c>
      <c r="E2111" s="3">
        <f>Pharm!D2095</f>
        <v>165</v>
      </c>
      <c r="F2111" s="3">
        <f>Pharm!E2095</f>
        <v>1</v>
      </c>
      <c r="G2111" s="3">
        <f>Pharm!F2095</f>
        <v>3</v>
      </c>
    </row>
    <row r="2112" spans="2:7" ht="15" customHeight="1" x14ac:dyDescent="0.25">
      <c r="B2112" s="3">
        <f>Pharm!A2096</f>
        <v>104946</v>
      </c>
      <c r="C2112" s="3">
        <f>Pharm!B2096</f>
        <v>40689.999625113895</v>
      </c>
      <c r="D2112" s="3">
        <f>Pharm!C2096</f>
        <v>1026</v>
      </c>
      <c r="E2112" s="3">
        <f>Pharm!D2096</f>
        <v>166</v>
      </c>
      <c r="F2112" s="3">
        <f>Pharm!E2096</f>
        <v>15</v>
      </c>
      <c r="G2112" s="3">
        <f>Pharm!F2096</f>
        <v>3</v>
      </c>
    </row>
    <row r="2113" spans="2:7" ht="15" customHeight="1" x14ac:dyDescent="0.25">
      <c r="B2113" s="3">
        <f>Pharm!A2097</f>
        <v>104951</v>
      </c>
      <c r="C2113" s="3">
        <f>Pharm!B2097</f>
        <v>40690.019324833607</v>
      </c>
      <c r="D2113" s="3">
        <f>Pharm!C2097</f>
        <v>1070</v>
      </c>
      <c r="E2113" s="3">
        <f>Pharm!D2097</f>
        <v>144</v>
      </c>
      <c r="F2113" s="3">
        <f>Pharm!E2097</f>
        <v>29</v>
      </c>
      <c r="G2113" s="3">
        <f>Pharm!F2097</f>
        <v>4</v>
      </c>
    </row>
    <row r="2114" spans="2:7" ht="15" customHeight="1" x14ac:dyDescent="0.25">
      <c r="B2114" s="3">
        <f>Pharm!A2098</f>
        <v>104971</v>
      </c>
      <c r="C2114" s="3">
        <f>Pharm!B2098</f>
        <v>40690.084810871493</v>
      </c>
      <c r="D2114" s="3">
        <f>Pharm!C2098</f>
        <v>1030</v>
      </c>
      <c r="E2114" s="3">
        <f>Pharm!D2098</f>
        <v>158</v>
      </c>
      <c r="F2114" s="3">
        <f>Pharm!E2098</f>
        <v>21</v>
      </c>
      <c r="G2114" s="3">
        <f>Pharm!F2098</f>
        <v>2</v>
      </c>
    </row>
    <row r="2115" spans="2:7" ht="15" customHeight="1" x14ac:dyDescent="0.25">
      <c r="B2115" s="3">
        <f>Pharm!A2099</f>
        <v>105003</v>
      </c>
      <c r="C2115" s="3">
        <f>Pharm!B2099</f>
        <v>40690.31186376496</v>
      </c>
      <c r="D2115" s="3">
        <f>Pharm!C2099</f>
        <v>1090</v>
      </c>
      <c r="E2115" s="3">
        <f>Pharm!D2099</f>
        <v>131</v>
      </c>
      <c r="F2115" s="3">
        <f>Pharm!E2099</f>
        <v>12</v>
      </c>
      <c r="G2115" s="3">
        <f>Pharm!F2099</f>
        <v>2</v>
      </c>
    </row>
    <row r="2116" spans="2:7" ht="15" customHeight="1" x14ac:dyDescent="0.25">
      <c r="B2116" s="3">
        <f>Pharm!A2100</f>
        <v>105033</v>
      </c>
      <c r="C2116" s="3">
        <f>Pharm!B2100</f>
        <v>40690.485672416151</v>
      </c>
      <c r="D2116" s="3">
        <f>Pharm!C2100</f>
        <v>1035</v>
      </c>
      <c r="E2116" s="3">
        <f>Pharm!D2100</f>
        <v>178</v>
      </c>
      <c r="F2116" s="3">
        <f>Pharm!E2100</f>
        <v>30</v>
      </c>
      <c r="G2116" s="3">
        <f>Pharm!F2100</f>
        <v>3</v>
      </c>
    </row>
    <row r="2117" spans="2:7" ht="15" customHeight="1" x14ac:dyDescent="0.25">
      <c r="B2117" s="3">
        <f>Pharm!A2101</f>
        <v>105058</v>
      </c>
      <c r="C2117" s="3">
        <f>Pharm!B2101</f>
        <v>40690.512549627609</v>
      </c>
      <c r="D2117" s="3">
        <f>Pharm!C2101</f>
        <v>1094</v>
      </c>
      <c r="E2117" s="3">
        <f>Pharm!D2101</f>
        <v>188</v>
      </c>
      <c r="F2117" s="3">
        <f>Pharm!E2101</f>
        <v>29</v>
      </c>
      <c r="G2117" s="3">
        <f>Pharm!F2101</f>
        <v>4</v>
      </c>
    </row>
    <row r="2118" spans="2:7" ht="15" customHeight="1" x14ac:dyDescent="0.25">
      <c r="B2118" s="3">
        <f>Pharm!A2102</f>
        <v>105136</v>
      </c>
      <c r="C2118" s="3">
        <f>Pharm!B2102</f>
        <v>40690.792395656325</v>
      </c>
      <c r="D2118" s="3">
        <f>Pharm!C2102</f>
        <v>1108</v>
      </c>
      <c r="E2118" s="3">
        <f>Pharm!D2102</f>
        <v>171</v>
      </c>
      <c r="F2118" s="3">
        <f>Pharm!E2102</f>
        <v>23</v>
      </c>
      <c r="G2118" s="3">
        <f>Pharm!F2102</f>
        <v>2</v>
      </c>
    </row>
    <row r="2119" spans="2:7" ht="15" customHeight="1" x14ac:dyDescent="0.25">
      <c r="B2119" s="3">
        <f>Pharm!A2103</f>
        <v>105235</v>
      </c>
      <c r="C2119" s="3">
        <f>Pharm!B2103</f>
        <v>40691.344064448574</v>
      </c>
      <c r="D2119" s="3">
        <f>Pharm!C2103</f>
        <v>1111</v>
      </c>
      <c r="E2119" s="3">
        <f>Pharm!D2103</f>
        <v>158</v>
      </c>
      <c r="F2119" s="3">
        <f>Pharm!E2103</f>
        <v>18</v>
      </c>
      <c r="G2119" s="3">
        <f>Pharm!F2103</f>
        <v>4</v>
      </c>
    </row>
    <row r="2120" spans="2:7" ht="15" customHeight="1" x14ac:dyDescent="0.25">
      <c r="B2120" s="3">
        <f>Pharm!A2104</f>
        <v>105277</v>
      </c>
      <c r="C2120" s="3">
        <f>Pharm!B2104</f>
        <v>40691.604479622525</v>
      </c>
      <c r="D2120" s="3">
        <f>Pharm!C2104</f>
        <v>1022</v>
      </c>
      <c r="E2120" s="3">
        <f>Pharm!D2104</f>
        <v>155</v>
      </c>
      <c r="F2120" s="3">
        <f>Pharm!E2104</f>
        <v>24</v>
      </c>
      <c r="G2120" s="3">
        <f>Pharm!F2104</f>
        <v>2</v>
      </c>
    </row>
    <row r="2121" spans="2:7" ht="15" customHeight="1" x14ac:dyDescent="0.25">
      <c r="B2121" s="3">
        <f>Pharm!A2105</f>
        <v>105292</v>
      </c>
      <c r="C2121" s="3">
        <f>Pharm!B2105</f>
        <v>40691.622977248735</v>
      </c>
      <c r="D2121" s="3">
        <f>Pharm!C2105</f>
        <v>1134</v>
      </c>
      <c r="E2121" s="3">
        <f>Pharm!D2105</f>
        <v>148</v>
      </c>
      <c r="F2121" s="3">
        <f>Pharm!E2105</f>
        <v>20</v>
      </c>
      <c r="G2121" s="3">
        <f>Pharm!F2105</f>
        <v>3</v>
      </c>
    </row>
    <row r="2122" spans="2:7" ht="15" customHeight="1" x14ac:dyDescent="0.25">
      <c r="B2122" s="3">
        <f>Pharm!A2106</f>
        <v>105315</v>
      </c>
      <c r="C2122" s="3">
        <f>Pharm!B2106</f>
        <v>40691.701053613891</v>
      </c>
      <c r="D2122" s="3">
        <f>Pharm!C2106</f>
        <v>1001</v>
      </c>
      <c r="E2122" s="3">
        <f>Pharm!D2106</f>
        <v>177</v>
      </c>
      <c r="F2122" s="3">
        <f>Pharm!E2106</f>
        <v>5</v>
      </c>
      <c r="G2122" s="3">
        <f>Pharm!F2106</f>
        <v>2</v>
      </c>
    </row>
    <row r="2123" spans="2:7" ht="15" customHeight="1" x14ac:dyDescent="0.25">
      <c r="B2123" s="3">
        <f>Pharm!A2107</f>
        <v>105393</v>
      </c>
      <c r="C2123" s="3">
        <f>Pharm!B2107</f>
        <v>40691.85665246295</v>
      </c>
      <c r="D2123" s="3">
        <f>Pharm!C2107</f>
        <v>1080</v>
      </c>
      <c r="E2123" s="3">
        <f>Pharm!D2107</f>
        <v>158</v>
      </c>
      <c r="F2123" s="3">
        <f>Pharm!E2107</f>
        <v>30</v>
      </c>
      <c r="G2123" s="3">
        <f>Pharm!F2107</f>
        <v>1</v>
      </c>
    </row>
    <row r="2124" spans="2:7" ht="15" customHeight="1" x14ac:dyDescent="0.25">
      <c r="B2124" s="3">
        <f>Pharm!A2108</f>
        <v>105493</v>
      </c>
      <c r="C2124" s="3">
        <f>Pharm!B2108</f>
        <v>40692.24486506523</v>
      </c>
      <c r="D2124" s="3">
        <f>Pharm!C2108</f>
        <v>1052</v>
      </c>
      <c r="E2124" s="3">
        <f>Pharm!D2108</f>
        <v>161</v>
      </c>
      <c r="F2124" s="3">
        <f>Pharm!E2108</f>
        <v>9</v>
      </c>
      <c r="G2124" s="3">
        <f>Pharm!F2108</f>
        <v>1</v>
      </c>
    </row>
    <row r="2125" spans="2:7" ht="15" customHeight="1" x14ac:dyDescent="0.25">
      <c r="B2125" s="3">
        <f>Pharm!A2109</f>
        <v>105571</v>
      </c>
      <c r="C2125" s="3">
        <f>Pharm!B2109</f>
        <v>40692.694396090446</v>
      </c>
      <c r="D2125" s="3">
        <f>Pharm!C2109</f>
        <v>1023</v>
      </c>
      <c r="E2125" s="3">
        <f>Pharm!D2109</f>
        <v>177</v>
      </c>
      <c r="F2125" s="3">
        <f>Pharm!E2109</f>
        <v>15</v>
      </c>
      <c r="G2125" s="3">
        <f>Pharm!F2109</f>
        <v>1</v>
      </c>
    </row>
    <row r="2126" spans="2:7" ht="15" customHeight="1" x14ac:dyDescent="0.25">
      <c r="B2126" s="3">
        <f>Pharm!A2110</f>
        <v>105604</v>
      </c>
      <c r="C2126" s="3">
        <f>Pharm!B2110</f>
        <v>40692.773243700547</v>
      </c>
      <c r="D2126" s="3">
        <f>Pharm!C2110</f>
        <v>1003</v>
      </c>
      <c r="E2126" s="3">
        <f>Pharm!D2110</f>
        <v>138</v>
      </c>
      <c r="F2126" s="3">
        <f>Pharm!E2110</f>
        <v>4</v>
      </c>
      <c r="G2126" s="3">
        <f>Pharm!F2110</f>
        <v>4</v>
      </c>
    </row>
    <row r="2127" spans="2:7" ht="15" customHeight="1" x14ac:dyDescent="0.25">
      <c r="B2127" s="3">
        <f>Pharm!A2111</f>
        <v>105696</v>
      </c>
      <c r="C2127" s="3">
        <f>Pharm!B2111</f>
        <v>40693.069246661369</v>
      </c>
      <c r="D2127" s="3">
        <f>Pharm!C2111</f>
        <v>1060</v>
      </c>
      <c r="E2127" s="3">
        <f>Pharm!D2111</f>
        <v>165</v>
      </c>
      <c r="F2127" s="3">
        <f>Pharm!E2111</f>
        <v>16</v>
      </c>
      <c r="G2127" s="3">
        <f>Pharm!F2111</f>
        <v>4</v>
      </c>
    </row>
    <row r="2128" spans="2:7" ht="15" customHeight="1" x14ac:dyDescent="0.25">
      <c r="B2128" s="3">
        <f>Pharm!A2112</f>
        <v>105773</v>
      </c>
      <c r="C2128" s="3">
        <f>Pharm!B2112</f>
        <v>40693.495279610004</v>
      </c>
      <c r="D2128" s="3">
        <f>Pharm!C2112</f>
        <v>1024</v>
      </c>
      <c r="E2128" s="3">
        <f>Pharm!D2112</f>
        <v>150</v>
      </c>
      <c r="F2128" s="3">
        <f>Pharm!E2112</f>
        <v>30</v>
      </c>
      <c r="G2128" s="3">
        <f>Pharm!F2112</f>
        <v>2</v>
      </c>
    </row>
    <row r="2129" spans="2:7" ht="15" customHeight="1" x14ac:dyDescent="0.25">
      <c r="B2129" s="3">
        <f>Pharm!A2113</f>
        <v>105828</v>
      </c>
      <c r="C2129" s="3">
        <f>Pharm!B2113</f>
        <v>40693.674283567329</v>
      </c>
      <c r="D2129" s="3">
        <f>Pharm!C2113</f>
        <v>1091</v>
      </c>
      <c r="E2129" s="3">
        <f>Pharm!D2113</f>
        <v>130</v>
      </c>
      <c r="F2129" s="3">
        <f>Pharm!E2113</f>
        <v>4</v>
      </c>
      <c r="G2129" s="3">
        <f>Pharm!F2113</f>
        <v>1</v>
      </c>
    </row>
    <row r="2130" spans="2:7" ht="15" customHeight="1" x14ac:dyDescent="0.25">
      <c r="B2130" s="3">
        <f>Pharm!A2114</f>
        <v>105843</v>
      </c>
      <c r="C2130" s="3">
        <f>Pharm!B2114</f>
        <v>40693.700040835764</v>
      </c>
      <c r="D2130" s="3">
        <f>Pharm!C2114</f>
        <v>1091</v>
      </c>
      <c r="E2130" s="3">
        <f>Pharm!D2114</f>
        <v>144</v>
      </c>
      <c r="F2130" s="3">
        <f>Pharm!E2114</f>
        <v>21</v>
      </c>
      <c r="G2130" s="3">
        <f>Pharm!F2114</f>
        <v>4</v>
      </c>
    </row>
    <row r="2131" spans="2:7" ht="15" customHeight="1" x14ac:dyDescent="0.25">
      <c r="B2131" s="3">
        <f>Pharm!A2115</f>
        <v>105895</v>
      </c>
      <c r="C2131" s="3">
        <f>Pharm!B2115</f>
        <v>40693.860082023872</v>
      </c>
      <c r="D2131" s="3">
        <f>Pharm!C2115</f>
        <v>1073</v>
      </c>
      <c r="E2131" s="3">
        <f>Pharm!D2115</f>
        <v>136</v>
      </c>
      <c r="F2131" s="3">
        <f>Pharm!E2115</f>
        <v>27</v>
      </c>
      <c r="G2131" s="3">
        <f>Pharm!F2115</f>
        <v>4</v>
      </c>
    </row>
    <row r="2132" spans="2:7" ht="15" customHeight="1" x14ac:dyDescent="0.25">
      <c r="B2132" s="3">
        <f>Pharm!A2116</f>
        <v>105971</v>
      </c>
      <c r="C2132" s="3">
        <f>Pharm!B2116</f>
        <v>40694.309238399299</v>
      </c>
      <c r="D2132" s="3">
        <f>Pharm!C2116</f>
        <v>1026</v>
      </c>
      <c r="E2132" s="3">
        <f>Pharm!D2116</f>
        <v>149</v>
      </c>
      <c r="F2132" s="3">
        <f>Pharm!E2116</f>
        <v>4</v>
      </c>
      <c r="G2132" s="3">
        <f>Pharm!F2116</f>
        <v>4</v>
      </c>
    </row>
    <row r="2133" spans="2:7" ht="15" customHeight="1" x14ac:dyDescent="0.25">
      <c r="B2133" s="3">
        <f>Pharm!A2117</f>
        <v>106041</v>
      </c>
      <c r="C2133" s="3">
        <f>Pharm!B2117</f>
        <v>40694.762025432785</v>
      </c>
      <c r="D2133" s="3">
        <f>Pharm!C2117</f>
        <v>1045</v>
      </c>
      <c r="E2133" s="3">
        <f>Pharm!D2117</f>
        <v>138</v>
      </c>
      <c r="F2133" s="3">
        <f>Pharm!E2117</f>
        <v>10</v>
      </c>
      <c r="G2133" s="3">
        <f>Pharm!F2117</f>
        <v>1</v>
      </c>
    </row>
    <row r="2134" spans="2:7" ht="15" customHeight="1" x14ac:dyDescent="0.25">
      <c r="B2134" s="3">
        <f>Pharm!A2118</f>
        <v>106042</v>
      </c>
      <c r="C2134" s="3">
        <f>Pharm!B2118</f>
        <v>40694.765209366327</v>
      </c>
      <c r="D2134" s="3">
        <f>Pharm!C2118</f>
        <v>1023</v>
      </c>
      <c r="E2134" s="3">
        <f>Pharm!D2118</f>
        <v>183</v>
      </c>
      <c r="F2134" s="3">
        <f>Pharm!E2118</f>
        <v>19</v>
      </c>
      <c r="G2134" s="3">
        <f>Pharm!F2118</f>
        <v>3</v>
      </c>
    </row>
    <row r="2135" spans="2:7" ht="15" customHeight="1" x14ac:dyDescent="0.25">
      <c r="B2135" s="3">
        <f>Pharm!A2119</f>
        <v>106087</v>
      </c>
      <c r="C2135" s="3">
        <f>Pharm!B2119</f>
        <v>40695.076865599804</v>
      </c>
      <c r="D2135" s="3">
        <f>Pharm!C2119</f>
        <v>1125</v>
      </c>
      <c r="E2135" s="3">
        <f>Pharm!D2119</f>
        <v>133</v>
      </c>
      <c r="F2135" s="3">
        <f>Pharm!E2119</f>
        <v>2</v>
      </c>
      <c r="G2135" s="3">
        <f>Pharm!F2119</f>
        <v>4</v>
      </c>
    </row>
    <row r="2136" spans="2:7" ht="15" customHeight="1" x14ac:dyDescent="0.25">
      <c r="B2136" s="3">
        <f>Pharm!A2120</f>
        <v>106105</v>
      </c>
      <c r="C2136" s="3">
        <f>Pharm!B2120</f>
        <v>40695.183017905474</v>
      </c>
      <c r="D2136" s="3">
        <f>Pharm!C2120</f>
        <v>1123</v>
      </c>
      <c r="E2136" s="3">
        <f>Pharm!D2120</f>
        <v>130</v>
      </c>
      <c r="F2136" s="3">
        <f>Pharm!E2120</f>
        <v>28</v>
      </c>
      <c r="G2136" s="3">
        <f>Pharm!F2120</f>
        <v>1</v>
      </c>
    </row>
    <row r="2137" spans="2:7" ht="15" customHeight="1" x14ac:dyDescent="0.25">
      <c r="B2137" s="3">
        <f>Pharm!A2121</f>
        <v>106161</v>
      </c>
      <c r="C2137" s="3">
        <f>Pharm!B2121</f>
        <v>40695.216832402017</v>
      </c>
      <c r="D2137" s="3">
        <f>Pharm!C2121</f>
        <v>1135</v>
      </c>
      <c r="E2137" s="3">
        <f>Pharm!D2121</f>
        <v>132</v>
      </c>
      <c r="F2137" s="3">
        <f>Pharm!E2121</f>
        <v>16</v>
      </c>
      <c r="G2137" s="3">
        <f>Pharm!F2121</f>
        <v>1</v>
      </c>
    </row>
    <row r="2138" spans="2:7" ht="15" customHeight="1" x14ac:dyDescent="0.25">
      <c r="B2138" s="3">
        <f>Pharm!A2122</f>
        <v>106215</v>
      </c>
      <c r="C2138" s="3">
        <f>Pharm!B2122</f>
        <v>40695.37377056793</v>
      </c>
      <c r="D2138" s="3">
        <f>Pharm!C2122</f>
        <v>1003</v>
      </c>
      <c r="E2138" s="3">
        <f>Pharm!D2122</f>
        <v>132</v>
      </c>
      <c r="F2138" s="3">
        <f>Pharm!E2122</f>
        <v>20</v>
      </c>
      <c r="G2138" s="3">
        <f>Pharm!F2122</f>
        <v>1</v>
      </c>
    </row>
    <row r="2139" spans="2:7" ht="15" customHeight="1" x14ac:dyDescent="0.25">
      <c r="B2139" s="3">
        <f>Pharm!A2123</f>
        <v>106220</v>
      </c>
      <c r="C2139" s="3">
        <f>Pharm!B2123</f>
        <v>40695.403978619172</v>
      </c>
      <c r="D2139" s="3">
        <f>Pharm!C2123</f>
        <v>1106</v>
      </c>
      <c r="E2139" s="3">
        <f>Pharm!D2123</f>
        <v>162</v>
      </c>
      <c r="F2139" s="3">
        <f>Pharm!E2123</f>
        <v>15</v>
      </c>
      <c r="G2139" s="3">
        <f>Pharm!F2123</f>
        <v>1</v>
      </c>
    </row>
    <row r="2140" spans="2:7" ht="15" customHeight="1" x14ac:dyDescent="0.25">
      <c r="B2140" s="3">
        <f>Pharm!A2124</f>
        <v>106312</v>
      </c>
      <c r="C2140" s="3">
        <f>Pharm!B2124</f>
        <v>40695.928100552934</v>
      </c>
      <c r="D2140" s="3">
        <f>Pharm!C2124</f>
        <v>1089</v>
      </c>
      <c r="E2140" s="3">
        <f>Pharm!D2124</f>
        <v>177</v>
      </c>
      <c r="F2140" s="3">
        <f>Pharm!E2124</f>
        <v>24</v>
      </c>
      <c r="G2140" s="3">
        <f>Pharm!F2124</f>
        <v>4</v>
      </c>
    </row>
    <row r="2141" spans="2:7" ht="15" customHeight="1" x14ac:dyDescent="0.25">
      <c r="B2141" s="3">
        <f>Pharm!A2125</f>
        <v>106342</v>
      </c>
      <c r="C2141" s="3">
        <f>Pharm!B2125</f>
        <v>40696.065797455507</v>
      </c>
      <c r="D2141" s="3">
        <f>Pharm!C2125</f>
        <v>1107</v>
      </c>
      <c r="E2141" s="3">
        <f>Pharm!D2125</f>
        <v>161</v>
      </c>
      <c r="F2141" s="3">
        <f>Pharm!E2125</f>
        <v>14</v>
      </c>
      <c r="G2141" s="3">
        <f>Pharm!F2125</f>
        <v>3</v>
      </c>
    </row>
    <row r="2142" spans="2:7" ht="15" customHeight="1" x14ac:dyDescent="0.25">
      <c r="B2142" s="3">
        <f>Pharm!A2126</f>
        <v>106407</v>
      </c>
      <c r="C2142" s="3">
        <f>Pharm!B2126</f>
        <v>40696.491591703336</v>
      </c>
      <c r="D2142" s="3">
        <f>Pharm!C2126</f>
        <v>1051</v>
      </c>
      <c r="E2142" s="3">
        <f>Pharm!D2126</f>
        <v>181</v>
      </c>
      <c r="F2142" s="3">
        <f>Pharm!E2126</f>
        <v>8</v>
      </c>
      <c r="G2142" s="3">
        <f>Pharm!F2126</f>
        <v>3</v>
      </c>
    </row>
    <row r="2143" spans="2:7" ht="15" customHeight="1" x14ac:dyDescent="0.25">
      <c r="B2143" s="3">
        <f>Pharm!A2127</f>
        <v>106459</v>
      </c>
      <c r="C2143" s="3">
        <f>Pharm!B2127</f>
        <v>40696.857489115217</v>
      </c>
      <c r="D2143" s="3">
        <f>Pharm!C2127</f>
        <v>1024</v>
      </c>
      <c r="E2143" s="3">
        <f>Pharm!D2127</f>
        <v>145</v>
      </c>
      <c r="F2143" s="3">
        <f>Pharm!E2127</f>
        <v>2</v>
      </c>
      <c r="G2143" s="3">
        <f>Pharm!F2127</f>
        <v>1</v>
      </c>
    </row>
    <row r="2144" spans="2:7" ht="15" customHeight="1" x14ac:dyDescent="0.25">
      <c r="B2144" s="3">
        <f>Pharm!A2128</f>
        <v>106462</v>
      </c>
      <c r="C2144" s="3">
        <f>Pharm!B2128</f>
        <v>40696.877178316849</v>
      </c>
      <c r="D2144" s="3">
        <f>Pharm!C2128</f>
        <v>1114</v>
      </c>
      <c r="E2144" s="3">
        <f>Pharm!D2128</f>
        <v>163</v>
      </c>
      <c r="F2144" s="3">
        <f>Pharm!E2128</f>
        <v>16</v>
      </c>
      <c r="G2144" s="3">
        <f>Pharm!F2128</f>
        <v>1</v>
      </c>
    </row>
    <row r="2145" spans="2:7" ht="15" customHeight="1" x14ac:dyDescent="0.25">
      <c r="B2145" s="3">
        <f>Pharm!A2129</f>
        <v>106484</v>
      </c>
      <c r="C2145" s="3">
        <f>Pharm!B2129</f>
        <v>40696.914552972943</v>
      </c>
      <c r="D2145" s="3">
        <f>Pharm!C2129</f>
        <v>1112</v>
      </c>
      <c r="E2145" s="3">
        <f>Pharm!D2129</f>
        <v>187</v>
      </c>
      <c r="F2145" s="3">
        <f>Pharm!E2129</f>
        <v>25</v>
      </c>
      <c r="G2145" s="3">
        <f>Pharm!F2129</f>
        <v>2</v>
      </c>
    </row>
    <row r="2146" spans="2:7" ht="15" customHeight="1" x14ac:dyDescent="0.25">
      <c r="B2146" s="3">
        <f>Pharm!A2130</f>
        <v>106512</v>
      </c>
      <c r="C2146" s="3">
        <f>Pharm!B2130</f>
        <v>40696.92965901197</v>
      </c>
      <c r="D2146" s="3">
        <f>Pharm!C2130</f>
        <v>1053</v>
      </c>
      <c r="E2146" s="3">
        <f>Pharm!D2130</f>
        <v>184</v>
      </c>
      <c r="F2146" s="3">
        <f>Pharm!E2130</f>
        <v>21</v>
      </c>
      <c r="G2146" s="3">
        <f>Pharm!F2130</f>
        <v>2</v>
      </c>
    </row>
    <row r="2147" spans="2:7" ht="15" customHeight="1" x14ac:dyDescent="0.25">
      <c r="B2147" s="3">
        <f>Pharm!A2131</f>
        <v>106591</v>
      </c>
      <c r="C2147" s="3">
        <f>Pharm!B2131</f>
        <v>40697.343867811229</v>
      </c>
      <c r="D2147" s="3">
        <f>Pharm!C2131</f>
        <v>1061</v>
      </c>
      <c r="E2147" s="3">
        <f>Pharm!D2131</f>
        <v>186</v>
      </c>
      <c r="F2147" s="3">
        <f>Pharm!E2131</f>
        <v>4</v>
      </c>
      <c r="G2147" s="3">
        <f>Pharm!F2131</f>
        <v>3</v>
      </c>
    </row>
    <row r="2148" spans="2:7" ht="15" customHeight="1" x14ac:dyDescent="0.25">
      <c r="B2148" s="3">
        <f>Pharm!A2132</f>
        <v>106659</v>
      </c>
      <c r="C2148" s="3">
        <f>Pharm!B2132</f>
        <v>40697.657929735382</v>
      </c>
      <c r="D2148" s="3">
        <f>Pharm!C2132</f>
        <v>1139</v>
      </c>
      <c r="E2148" s="3">
        <f>Pharm!D2132</f>
        <v>178</v>
      </c>
      <c r="F2148" s="3">
        <f>Pharm!E2132</f>
        <v>10</v>
      </c>
      <c r="G2148" s="3">
        <f>Pharm!F2132</f>
        <v>4</v>
      </c>
    </row>
    <row r="2149" spans="2:7" ht="15" customHeight="1" x14ac:dyDescent="0.25">
      <c r="B2149" s="3">
        <f>Pharm!A2133</f>
        <v>106713</v>
      </c>
      <c r="C2149" s="3">
        <f>Pharm!B2133</f>
        <v>40697.704625050486</v>
      </c>
      <c r="D2149" s="3">
        <f>Pharm!C2133</f>
        <v>1112</v>
      </c>
      <c r="E2149" s="3">
        <f>Pharm!D2133</f>
        <v>179</v>
      </c>
      <c r="F2149" s="3">
        <f>Pharm!E2133</f>
        <v>3</v>
      </c>
      <c r="G2149" s="3">
        <f>Pharm!F2133</f>
        <v>4</v>
      </c>
    </row>
    <row r="2150" spans="2:7" ht="15" customHeight="1" x14ac:dyDescent="0.25">
      <c r="B2150" s="3">
        <f>Pharm!A2134</f>
        <v>106785</v>
      </c>
      <c r="C2150" s="3">
        <f>Pharm!B2134</f>
        <v>40697.862327787276</v>
      </c>
      <c r="D2150" s="3">
        <f>Pharm!C2134</f>
        <v>1128</v>
      </c>
      <c r="E2150" s="3">
        <f>Pharm!D2134</f>
        <v>164</v>
      </c>
      <c r="F2150" s="3">
        <f>Pharm!E2134</f>
        <v>5</v>
      </c>
      <c r="G2150" s="3">
        <f>Pharm!F2134</f>
        <v>3</v>
      </c>
    </row>
    <row r="2151" spans="2:7" ht="15" customHeight="1" x14ac:dyDescent="0.25">
      <c r="B2151" s="3">
        <f>Pharm!A2135</f>
        <v>106786</v>
      </c>
      <c r="C2151" s="3">
        <f>Pharm!B2135</f>
        <v>40697.865014616022</v>
      </c>
      <c r="D2151" s="3">
        <f>Pharm!C2135</f>
        <v>1040</v>
      </c>
      <c r="E2151" s="3">
        <f>Pharm!D2135</f>
        <v>161</v>
      </c>
      <c r="F2151" s="3">
        <f>Pharm!E2135</f>
        <v>19</v>
      </c>
      <c r="G2151" s="3">
        <f>Pharm!F2135</f>
        <v>2</v>
      </c>
    </row>
    <row r="2152" spans="2:7" ht="15" customHeight="1" x14ac:dyDescent="0.25">
      <c r="B2152" s="3">
        <f>Pharm!A2136</f>
        <v>106834</v>
      </c>
      <c r="C2152" s="3">
        <f>Pharm!B2136</f>
        <v>40697.913366492001</v>
      </c>
      <c r="D2152" s="3">
        <f>Pharm!C2136</f>
        <v>1022</v>
      </c>
      <c r="E2152" s="3">
        <f>Pharm!D2136</f>
        <v>175</v>
      </c>
      <c r="F2152" s="3">
        <f>Pharm!E2136</f>
        <v>3</v>
      </c>
      <c r="G2152" s="3">
        <f>Pharm!F2136</f>
        <v>4</v>
      </c>
    </row>
    <row r="2153" spans="2:7" ht="15" customHeight="1" x14ac:dyDescent="0.25">
      <c r="B2153" s="3">
        <f>Pharm!A2137</f>
        <v>106880</v>
      </c>
      <c r="C2153" s="3">
        <f>Pharm!B2137</f>
        <v>40697.999779410588</v>
      </c>
      <c r="D2153" s="3">
        <f>Pharm!C2137</f>
        <v>1073</v>
      </c>
      <c r="E2153" s="3">
        <f>Pharm!D2137</f>
        <v>130</v>
      </c>
      <c r="F2153" s="3">
        <f>Pharm!E2137</f>
        <v>9</v>
      </c>
      <c r="G2153" s="3">
        <f>Pharm!F2137</f>
        <v>3</v>
      </c>
    </row>
    <row r="2154" spans="2:7" ht="15" customHeight="1" x14ac:dyDescent="0.25">
      <c r="B2154" s="3">
        <f>Pharm!A2138</f>
        <v>106935</v>
      </c>
      <c r="C2154" s="3">
        <f>Pharm!B2138</f>
        <v>40698.102536500272</v>
      </c>
      <c r="D2154" s="3">
        <f>Pharm!C2138</f>
        <v>1113</v>
      </c>
      <c r="E2154" s="3">
        <f>Pharm!D2138</f>
        <v>144</v>
      </c>
      <c r="F2154" s="3">
        <f>Pharm!E2138</f>
        <v>21</v>
      </c>
      <c r="G2154" s="3">
        <f>Pharm!F2138</f>
        <v>4</v>
      </c>
    </row>
    <row r="2155" spans="2:7" ht="15" customHeight="1" x14ac:dyDescent="0.25">
      <c r="B2155" s="3">
        <f>Pharm!A2139</f>
        <v>107024</v>
      </c>
      <c r="C2155" s="3">
        <f>Pharm!B2139</f>
        <v>40698.474091317978</v>
      </c>
      <c r="D2155" s="3">
        <f>Pharm!C2139</f>
        <v>1087</v>
      </c>
      <c r="E2155" s="3">
        <f>Pharm!D2139</f>
        <v>188</v>
      </c>
      <c r="F2155" s="3">
        <f>Pharm!E2139</f>
        <v>7</v>
      </c>
      <c r="G2155" s="3">
        <f>Pharm!F2139</f>
        <v>1</v>
      </c>
    </row>
    <row r="2156" spans="2:7" ht="15" customHeight="1" x14ac:dyDescent="0.25">
      <c r="B2156" s="3">
        <f>Pharm!A2140</f>
        <v>107079</v>
      </c>
      <c r="C2156" s="3">
        <f>Pharm!B2140</f>
        <v>40698.626503704836</v>
      </c>
      <c r="D2156" s="3">
        <f>Pharm!C2140</f>
        <v>1006</v>
      </c>
      <c r="E2156" s="3">
        <f>Pharm!D2140</f>
        <v>177</v>
      </c>
      <c r="F2156" s="3">
        <f>Pharm!E2140</f>
        <v>1</v>
      </c>
      <c r="G2156" s="3">
        <f>Pharm!F2140</f>
        <v>2</v>
      </c>
    </row>
    <row r="2157" spans="2:7" ht="15" customHeight="1" x14ac:dyDescent="0.25">
      <c r="B2157" s="3">
        <f>Pharm!A2141</f>
        <v>107138</v>
      </c>
      <c r="C2157" s="3">
        <f>Pharm!B2141</f>
        <v>40698.72165510476</v>
      </c>
      <c r="D2157" s="3">
        <f>Pharm!C2141</f>
        <v>1066</v>
      </c>
      <c r="E2157" s="3">
        <f>Pharm!D2141</f>
        <v>169</v>
      </c>
      <c r="F2157" s="3">
        <f>Pharm!E2141</f>
        <v>3</v>
      </c>
      <c r="G2157" s="3">
        <f>Pharm!F2141</f>
        <v>1</v>
      </c>
    </row>
    <row r="2158" spans="2:7" ht="15" customHeight="1" x14ac:dyDescent="0.25">
      <c r="B2158" s="3">
        <f>Pharm!A2142</f>
        <v>107141</v>
      </c>
      <c r="C2158" s="3">
        <f>Pharm!B2142</f>
        <v>40698.724594304877</v>
      </c>
      <c r="D2158" s="3">
        <f>Pharm!C2142</f>
        <v>1105</v>
      </c>
      <c r="E2158" s="3">
        <f>Pharm!D2142</f>
        <v>180</v>
      </c>
      <c r="F2158" s="3">
        <f>Pharm!E2142</f>
        <v>21</v>
      </c>
      <c r="G2158" s="3">
        <f>Pharm!F2142</f>
        <v>3</v>
      </c>
    </row>
    <row r="2159" spans="2:7" ht="15" customHeight="1" x14ac:dyDescent="0.25">
      <c r="B2159" s="3">
        <f>Pharm!A2143</f>
        <v>107210</v>
      </c>
      <c r="C2159" s="3">
        <f>Pharm!B2143</f>
        <v>40698.78474031415</v>
      </c>
      <c r="D2159" s="3">
        <f>Pharm!C2143</f>
        <v>1138</v>
      </c>
      <c r="E2159" s="3">
        <f>Pharm!D2143</f>
        <v>168</v>
      </c>
      <c r="F2159" s="3">
        <f>Pharm!E2143</f>
        <v>24</v>
      </c>
      <c r="G2159" s="3">
        <f>Pharm!F2143</f>
        <v>3</v>
      </c>
    </row>
    <row r="2160" spans="2:7" ht="15" customHeight="1" x14ac:dyDescent="0.25">
      <c r="B2160" s="3">
        <f>Pharm!A2144</f>
        <v>107231</v>
      </c>
      <c r="C2160" s="3">
        <f>Pharm!B2144</f>
        <v>40698.837269835363</v>
      </c>
      <c r="D2160" s="3">
        <f>Pharm!C2144</f>
        <v>1047</v>
      </c>
      <c r="E2160" s="3">
        <f>Pharm!D2144</f>
        <v>173</v>
      </c>
      <c r="F2160" s="3">
        <f>Pharm!E2144</f>
        <v>27</v>
      </c>
      <c r="G2160" s="3">
        <f>Pharm!F2144</f>
        <v>4</v>
      </c>
    </row>
    <row r="2161" spans="2:7" ht="15" customHeight="1" x14ac:dyDescent="0.25">
      <c r="B2161" s="3">
        <f>Pharm!A2145</f>
        <v>107265</v>
      </c>
      <c r="C2161" s="3">
        <f>Pharm!B2145</f>
        <v>40698.883799646181</v>
      </c>
      <c r="D2161" s="3">
        <f>Pharm!C2145</f>
        <v>1127</v>
      </c>
      <c r="E2161" s="3">
        <f>Pharm!D2145</f>
        <v>166</v>
      </c>
      <c r="F2161" s="3">
        <f>Pharm!E2145</f>
        <v>1</v>
      </c>
      <c r="G2161" s="3">
        <f>Pharm!F2145</f>
        <v>1</v>
      </c>
    </row>
    <row r="2162" spans="2:7" ht="15" customHeight="1" x14ac:dyDescent="0.25">
      <c r="B2162" s="3">
        <f>Pharm!A2146</f>
        <v>107292</v>
      </c>
      <c r="C2162" s="3">
        <f>Pharm!B2146</f>
        <v>40698.964006484595</v>
      </c>
      <c r="D2162" s="3">
        <f>Pharm!C2146</f>
        <v>1047</v>
      </c>
      <c r="E2162" s="3">
        <f>Pharm!D2146</f>
        <v>135</v>
      </c>
      <c r="F2162" s="3">
        <f>Pharm!E2146</f>
        <v>8</v>
      </c>
      <c r="G2162" s="3">
        <f>Pharm!F2146</f>
        <v>1</v>
      </c>
    </row>
    <row r="2163" spans="2:7" ht="15" customHeight="1" x14ac:dyDescent="0.25">
      <c r="B2163" s="3">
        <f>Pharm!A2147</f>
        <v>107309</v>
      </c>
      <c r="C2163" s="3">
        <f>Pharm!B2147</f>
        <v>40699.025557240588</v>
      </c>
      <c r="D2163" s="3">
        <f>Pharm!C2147</f>
        <v>1062</v>
      </c>
      <c r="E2163" s="3">
        <f>Pharm!D2147</f>
        <v>161</v>
      </c>
      <c r="F2163" s="3">
        <f>Pharm!E2147</f>
        <v>22</v>
      </c>
      <c r="G2163" s="3">
        <f>Pharm!F2147</f>
        <v>4</v>
      </c>
    </row>
    <row r="2164" spans="2:7" ht="15" customHeight="1" x14ac:dyDescent="0.25">
      <c r="B2164" s="3">
        <f>Pharm!A2148</f>
        <v>107404</v>
      </c>
      <c r="C2164" s="3">
        <f>Pharm!B2148</f>
        <v>40699.400831918734</v>
      </c>
      <c r="D2164" s="3">
        <f>Pharm!C2148</f>
        <v>1015</v>
      </c>
      <c r="E2164" s="3">
        <f>Pharm!D2148</f>
        <v>166</v>
      </c>
      <c r="F2164" s="3">
        <f>Pharm!E2148</f>
        <v>11</v>
      </c>
      <c r="G2164" s="3">
        <f>Pharm!F2148</f>
        <v>2</v>
      </c>
    </row>
    <row r="2165" spans="2:7" ht="15" customHeight="1" x14ac:dyDescent="0.25">
      <c r="B2165" s="3">
        <f>Pharm!A2149</f>
        <v>107496</v>
      </c>
      <c r="C2165" s="3">
        <f>Pharm!B2149</f>
        <v>40699.928753352746</v>
      </c>
      <c r="D2165" s="3">
        <f>Pharm!C2149</f>
        <v>1095</v>
      </c>
      <c r="E2165" s="3">
        <f>Pharm!D2149</f>
        <v>155</v>
      </c>
      <c r="F2165" s="3">
        <f>Pharm!E2149</f>
        <v>3</v>
      </c>
      <c r="G2165" s="3">
        <f>Pharm!F2149</f>
        <v>4</v>
      </c>
    </row>
    <row r="2166" spans="2:7" ht="15" customHeight="1" x14ac:dyDescent="0.25">
      <c r="B2166" s="3">
        <f>Pharm!A2150</f>
        <v>107536</v>
      </c>
      <c r="C2166" s="3">
        <f>Pharm!B2150</f>
        <v>40700.209721048741</v>
      </c>
      <c r="D2166" s="3">
        <f>Pharm!C2150</f>
        <v>1039</v>
      </c>
      <c r="E2166" s="3">
        <f>Pharm!D2150</f>
        <v>144</v>
      </c>
      <c r="F2166" s="3">
        <f>Pharm!E2150</f>
        <v>23</v>
      </c>
      <c r="G2166" s="3">
        <f>Pharm!F2150</f>
        <v>2</v>
      </c>
    </row>
    <row r="2167" spans="2:7" ht="15" customHeight="1" x14ac:dyDescent="0.25">
      <c r="B2167" s="3">
        <f>Pharm!A2151</f>
        <v>107633</v>
      </c>
      <c r="C2167" s="3">
        <f>Pharm!B2151</f>
        <v>40700.46332488436</v>
      </c>
      <c r="D2167" s="3">
        <f>Pharm!C2151</f>
        <v>1003</v>
      </c>
      <c r="E2167" s="3">
        <f>Pharm!D2151</f>
        <v>160</v>
      </c>
      <c r="F2167" s="3">
        <f>Pharm!E2151</f>
        <v>5</v>
      </c>
      <c r="G2167" s="3">
        <f>Pharm!F2151</f>
        <v>2</v>
      </c>
    </row>
    <row r="2168" spans="2:7" ht="15" customHeight="1" x14ac:dyDescent="0.25">
      <c r="B2168" s="3">
        <f>Pharm!A2152</f>
        <v>107716</v>
      </c>
      <c r="C2168" s="3">
        <f>Pharm!B2152</f>
        <v>40700.55092476448</v>
      </c>
      <c r="D2168" s="3">
        <f>Pharm!C2152</f>
        <v>1085</v>
      </c>
      <c r="E2168" s="3">
        <f>Pharm!D2152</f>
        <v>182</v>
      </c>
      <c r="F2168" s="3">
        <f>Pharm!E2152</f>
        <v>30</v>
      </c>
      <c r="G2168" s="3">
        <f>Pharm!F2152</f>
        <v>2</v>
      </c>
    </row>
    <row r="2169" spans="2:7" ht="15" customHeight="1" x14ac:dyDescent="0.25">
      <c r="B2169" s="3">
        <f>Pharm!A2153</f>
        <v>107723</v>
      </c>
      <c r="C2169" s="3">
        <f>Pharm!B2153</f>
        <v>40700.555168676961</v>
      </c>
      <c r="D2169" s="3">
        <f>Pharm!C2153</f>
        <v>1048</v>
      </c>
      <c r="E2169" s="3">
        <f>Pharm!D2153</f>
        <v>144</v>
      </c>
      <c r="F2169" s="3">
        <f>Pharm!E2153</f>
        <v>11</v>
      </c>
      <c r="G2169" s="3">
        <f>Pharm!F2153</f>
        <v>4</v>
      </c>
    </row>
    <row r="2170" spans="2:7" ht="15" customHeight="1" x14ac:dyDescent="0.25">
      <c r="B2170" s="3">
        <f>Pharm!A2154</f>
        <v>107790</v>
      </c>
      <c r="C2170" s="3">
        <f>Pharm!B2154</f>
        <v>40700.833017877754</v>
      </c>
      <c r="D2170" s="3">
        <f>Pharm!C2154</f>
        <v>1040</v>
      </c>
      <c r="E2170" s="3">
        <f>Pharm!D2154</f>
        <v>189</v>
      </c>
      <c r="F2170" s="3">
        <f>Pharm!E2154</f>
        <v>22</v>
      </c>
      <c r="G2170" s="3">
        <f>Pharm!F2154</f>
        <v>1</v>
      </c>
    </row>
    <row r="2171" spans="2:7" ht="15" customHeight="1" x14ac:dyDescent="0.25">
      <c r="B2171" s="3">
        <f>Pharm!A2155</f>
        <v>107864</v>
      </c>
      <c r="C2171" s="3">
        <f>Pharm!B2155</f>
        <v>40700.877490728009</v>
      </c>
      <c r="D2171" s="3">
        <f>Pharm!C2155</f>
        <v>1100</v>
      </c>
      <c r="E2171" s="3">
        <f>Pharm!D2155</f>
        <v>191</v>
      </c>
      <c r="F2171" s="3">
        <f>Pharm!E2155</f>
        <v>16</v>
      </c>
      <c r="G2171" s="3">
        <f>Pharm!F2155</f>
        <v>4</v>
      </c>
    </row>
    <row r="2172" spans="2:7" ht="15" customHeight="1" x14ac:dyDescent="0.25">
      <c r="B2172" s="3">
        <f>Pharm!A2156</f>
        <v>107875</v>
      </c>
      <c r="C2172" s="3">
        <f>Pharm!B2156</f>
        <v>40700.926555794438</v>
      </c>
      <c r="D2172" s="3">
        <f>Pharm!C2156</f>
        <v>1052</v>
      </c>
      <c r="E2172" s="3">
        <f>Pharm!D2156</f>
        <v>171</v>
      </c>
      <c r="F2172" s="3">
        <f>Pharm!E2156</f>
        <v>17</v>
      </c>
      <c r="G2172" s="3">
        <f>Pharm!F2156</f>
        <v>3</v>
      </c>
    </row>
    <row r="2173" spans="2:7" ht="15" customHeight="1" x14ac:dyDescent="0.25">
      <c r="B2173" s="3">
        <f>Pharm!A2157</f>
        <v>107916</v>
      </c>
      <c r="C2173" s="3">
        <f>Pharm!B2157</f>
        <v>40701.038499402181</v>
      </c>
      <c r="D2173" s="3">
        <f>Pharm!C2157</f>
        <v>1060</v>
      </c>
      <c r="E2173" s="3">
        <f>Pharm!D2157</f>
        <v>167</v>
      </c>
      <c r="F2173" s="3">
        <f>Pharm!E2157</f>
        <v>22</v>
      </c>
      <c r="G2173" s="3">
        <f>Pharm!F2157</f>
        <v>4</v>
      </c>
    </row>
    <row r="2174" spans="2:7" ht="15" customHeight="1" x14ac:dyDescent="0.25">
      <c r="B2174" s="3">
        <f>Pharm!A2158</f>
        <v>107960</v>
      </c>
      <c r="C2174" s="3">
        <f>Pharm!B2158</f>
        <v>40701.305011036784</v>
      </c>
      <c r="D2174" s="3">
        <f>Pharm!C2158</f>
        <v>1075</v>
      </c>
      <c r="E2174" s="3">
        <f>Pharm!D2158</f>
        <v>180</v>
      </c>
      <c r="F2174" s="3">
        <f>Pharm!E2158</f>
        <v>27</v>
      </c>
      <c r="G2174" s="3">
        <f>Pharm!F2158</f>
        <v>1</v>
      </c>
    </row>
    <row r="2175" spans="2:7" ht="15" customHeight="1" x14ac:dyDescent="0.25">
      <c r="B2175" s="3">
        <f>Pharm!A2159</f>
        <v>108034</v>
      </c>
      <c r="C2175" s="3">
        <f>Pharm!B2159</f>
        <v>40701.372924281575</v>
      </c>
      <c r="D2175" s="3">
        <f>Pharm!C2159</f>
        <v>1122</v>
      </c>
      <c r="E2175" s="3">
        <f>Pharm!D2159</f>
        <v>166</v>
      </c>
      <c r="F2175" s="3">
        <f>Pharm!E2159</f>
        <v>24</v>
      </c>
      <c r="G2175" s="3">
        <f>Pharm!F2159</f>
        <v>2</v>
      </c>
    </row>
    <row r="2176" spans="2:7" ht="15" customHeight="1" x14ac:dyDescent="0.25">
      <c r="B2176" s="3">
        <f>Pharm!A2160</f>
        <v>108096</v>
      </c>
      <c r="C2176" s="3">
        <f>Pharm!B2160</f>
        <v>40701.592217345227</v>
      </c>
      <c r="D2176" s="3">
        <f>Pharm!C2160</f>
        <v>1065</v>
      </c>
      <c r="E2176" s="3">
        <f>Pharm!D2160</f>
        <v>181</v>
      </c>
      <c r="F2176" s="3">
        <f>Pharm!E2160</f>
        <v>13</v>
      </c>
      <c r="G2176" s="3">
        <f>Pharm!F2160</f>
        <v>2</v>
      </c>
    </row>
    <row r="2177" spans="2:7" ht="15" customHeight="1" x14ac:dyDescent="0.25">
      <c r="B2177" s="3">
        <f>Pharm!A2161</f>
        <v>108171</v>
      </c>
      <c r="C2177" s="3">
        <f>Pharm!B2161</f>
        <v>40702.012132229975</v>
      </c>
      <c r="D2177" s="3">
        <f>Pharm!C2161</f>
        <v>1023</v>
      </c>
      <c r="E2177" s="3">
        <f>Pharm!D2161</f>
        <v>169</v>
      </c>
      <c r="F2177" s="3">
        <f>Pharm!E2161</f>
        <v>11</v>
      </c>
      <c r="G2177" s="3">
        <f>Pharm!F2161</f>
        <v>4</v>
      </c>
    </row>
    <row r="2178" spans="2:7" ht="15" customHeight="1" x14ac:dyDescent="0.25">
      <c r="B2178" s="3">
        <f>Pharm!A2162</f>
        <v>108241</v>
      </c>
      <c r="C2178" s="3">
        <f>Pharm!B2162</f>
        <v>40702.128891326989</v>
      </c>
      <c r="D2178" s="3">
        <f>Pharm!C2162</f>
        <v>1102</v>
      </c>
      <c r="E2178" s="3">
        <f>Pharm!D2162</f>
        <v>178</v>
      </c>
      <c r="F2178" s="3">
        <f>Pharm!E2162</f>
        <v>26</v>
      </c>
      <c r="G2178" s="3">
        <f>Pharm!F2162</f>
        <v>4</v>
      </c>
    </row>
    <row r="2179" spans="2:7" ht="15" customHeight="1" x14ac:dyDescent="0.25">
      <c r="B2179" s="3">
        <f>Pharm!A2163</f>
        <v>108311</v>
      </c>
      <c r="C2179" s="3">
        <f>Pharm!B2163</f>
        <v>40702.361206678215</v>
      </c>
      <c r="D2179" s="3">
        <f>Pharm!C2163</f>
        <v>1062</v>
      </c>
      <c r="E2179" s="3">
        <f>Pharm!D2163</f>
        <v>169</v>
      </c>
      <c r="F2179" s="3">
        <f>Pharm!E2163</f>
        <v>26</v>
      </c>
      <c r="G2179" s="3">
        <f>Pharm!F2163</f>
        <v>3</v>
      </c>
    </row>
    <row r="2180" spans="2:7" ht="15" customHeight="1" x14ac:dyDescent="0.25">
      <c r="B2180" s="3">
        <f>Pharm!A2164</f>
        <v>108391</v>
      </c>
      <c r="C2180" s="3">
        <f>Pharm!B2164</f>
        <v>40702.911239749148</v>
      </c>
      <c r="D2180" s="3">
        <f>Pharm!C2164</f>
        <v>1026</v>
      </c>
      <c r="E2180" s="3">
        <f>Pharm!D2164</f>
        <v>182</v>
      </c>
      <c r="F2180" s="3">
        <f>Pharm!E2164</f>
        <v>4</v>
      </c>
      <c r="G2180" s="3">
        <f>Pharm!F2164</f>
        <v>4</v>
      </c>
    </row>
    <row r="2181" spans="2:7" ht="15" customHeight="1" x14ac:dyDescent="0.25">
      <c r="B2181" s="3">
        <f>Pharm!A2165</f>
        <v>108452</v>
      </c>
      <c r="C2181" s="3">
        <f>Pharm!B2165</f>
        <v>40702.930249430778</v>
      </c>
      <c r="D2181" s="3">
        <f>Pharm!C2165</f>
        <v>1002</v>
      </c>
      <c r="E2181" s="3">
        <f>Pharm!D2165</f>
        <v>178</v>
      </c>
      <c r="F2181" s="3">
        <f>Pharm!E2165</f>
        <v>21</v>
      </c>
      <c r="G2181" s="3">
        <f>Pharm!F2165</f>
        <v>3</v>
      </c>
    </row>
    <row r="2182" spans="2:7" ht="15" customHeight="1" x14ac:dyDescent="0.25">
      <c r="B2182" s="3">
        <f>Pharm!A2166</f>
        <v>108551</v>
      </c>
      <c r="C2182" s="3">
        <f>Pharm!B2166</f>
        <v>40703.26081206627</v>
      </c>
      <c r="D2182" s="3">
        <f>Pharm!C2166</f>
        <v>1010</v>
      </c>
      <c r="E2182" s="3">
        <f>Pharm!D2166</f>
        <v>141</v>
      </c>
      <c r="F2182" s="3">
        <f>Pharm!E2166</f>
        <v>12</v>
      </c>
      <c r="G2182" s="3">
        <f>Pharm!F2166</f>
        <v>1</v>
      </c>
    </row>
    <row r="2183" spans="2:7" ht="15" customHeight="1" x14ac:dyDescent="0.25">
      <c r="B2183" s="3">
        <f>Pharm!A2167</f>
        <v>108554</v>
      </c>
      <c r="C2183" s="3">
        <f>Pharm!B2167</f>
        <v>40703.266510127673</v>
      </c>
      <c r="D2183" s="3">
        <f>Pharm!C2167</f>
        <v>1048</v>
      </c>
      <c r="E2183" s="3">
        <f>Pharm!D2167</f>
        <v>177</v>
      </c>
      <c r="F2183" s="3">
        <f>Pharm!E2167</f>
        <v>11</v>
      </c>
      <c r="G2183" s="3">
        <f>Pharm!F2167</f>
        <v>3</v>
      </c>
    </row>
    <row r="2184" spans="2:7" ht="15" customHeight="1" x14ac:dyDescent="0.25">
      <c r="B2184" s="3">
        <f>Pharm!A2168</f>
        <v>108560</v>
      </c>
      <c r="C2184" s="3">
        <f>Pharm!B2168</f>
        <v>40703.279137353704</v>
      </c>
      <c r="D2184" s="3">
        <f>Pharm!C2168</f>
        <v>1008</v>
      </c>
      <c r="E2184" s="3">
        <f>Pharm!D2168</f>
        <v>172</v>
      </c>
      <c r="F2184" s="3">
        <f>Pharm!E2168</f>
        <v>29</v>
      </c>
      <c r="G2184" s="3">
        <f>Pharm!F2168</f>
        <v>2</v>
      </c>
    </row>
    <row r="2185" spans="2:7" ht="15" customHeight="1" x14ac:dyDescent="0.25">
      <c r="B2185" s="3">
        <f>Pharm!A2169</f>
        <v>108651</v>
      </c>
      <c r="C2185" s="3">
        <f>Pharm!B2169</f>
        <v>40703.53402088146</v>
      </c>
      <c r="D2185" s="3">
        <f>Pharm!C2169</f>
        <v>1150</v>
      </c>
      <c r="E2185" s="3">
        <f>Pharm!D2169</f>
        <v>171</v>
      </c>
      <c r="F2185" s="3">
        <f>Pharm!E2169</f>
        <v>30</v>
      </c>
      <c r="G2185" s="3">
        <f>Pharm!F2169</f>
        <v>1</v>
      </c>
    </row>
    <row r="2186" spans="2:7" ht="15" customHeight="1" x14ac:dyDescent="0.25">
      <c r="B2186" s="3">
        <f>Pharm!A2170</f>
        <v>108660</v>
      </c>
      <c r="C2186" s="3">
        <f>Pharm!B2170</f>
        <v>40703.561306711206</v>
      </c>
      <c r="D2186" s="3">
        <f>Pharm!C2170</f>
        <v>1077</v>
      </c>
      <c r="E2186" s="3">
        <f>Pharm!D2170</f>
        <v>191</v>
      </c>
      <c r="F2186" s="3">
        <f>Pharm!E2170</f>
        <v>24</v>
      </c>
      <c r="G2186" s="3">
        <f>Pharm!F2170</f>
        <v>3</v>
      </c>
    </row>
    <row r="2187" spans="2:7" ht="15" customHeight="1" x14ac:dyDescent="0.25">
      <c r="B2187" s="3">
        <f>Pharm!A2171</f>
        <v>108698</v>
      </c>
      <c r="C2187" s="3">
        <f>Pharm!B2171</f>
        <v>40703.589570765347</v>
      </c>
      <c r="D2187" s="3">
        <f>Pharm!C2171</f>
        <v>1062</v>
      </c>
      <c r="E2187" s="3">
        <f>Pharm!D2171</f>
        <v>151</v>
      </c>
      <c r="F2187" s="3">
        <f>Pharm!E2171</f>
        <v>6</v>
      </c>
      <c r="G2187" s="3">
        <f>Pharm!F2171</f>
        <v>2</v>
      </c>
    </row>
    <row r="2188" spans="2:7" ht="15" customHeight="1" x14ac:dyDescent="0.25">
      <c r="B2188" s="3">
        <f>Pharm!A2172</f>
        <v>108739</v>
      </c>
      <c r="C2188" s="3">
        <f>Pharm!B2172</f>
        <v>40703.637455385986</v>
      </c>
      <c r="D2188" s="3">
        <f>Pharm!C2172</f>
        <v>1076</v>
      </c>
      <c r="E2188" s="3">
        <f>Pharm!D2172</f>
        <v>161</v>
      </c>
      <c r="F2188" s="3">
        <f>Pharm!E2172</f>
        <v>5</v>
      </c>
      <c r="G2188" s="3">
        <f>Pharm!F2172</f>
        <v>4</v>
      </c>
    </row>
    <row r="2189" spans="2:7" ht="15" customHeight="1" x14ac:dyDescent="0.25">
      <c r="B2189" s="3">
        <f>Pharm!A2173</f>
        <v>108819</v>
      </c>
      <c r="C2189" s="3">
        <f>Pharm!B2173</f>
        <v>40704.1459656812</v>
      </c>
      <c r="D2189" s="3">
        <f>Pharm!C2173</f>
        <v>1059</v>
      </c>
      <c r="E2189" s="3">
        <f>Pharm!D2173</f>
        <v>155</v>
      </c>
      <c r="F2189" s="3">
        <f>Pharm!E2173</f>
        <v>10</v>
      </c>
      <c r="G2189" s="3">
        <f>Pharm!F2173</f>
        <v>1</v>
      </c>
    </row>
    <row r="2190" spans="2:7" ht="15" customHeight="1" x14ac:dyDescent="0.25">
      <c r="B2190" s="3">
        <f>Pharm!A2174</f>
        <v>108911</v>
      </c>
      <c r="C2190" s="3">
        <f>Pharm!B2174</f>
        <v>40704.351356245941</v>
      </c>
      <c r="D2190" s="3">
        <f>Pharm!C2174</f>
        <v>1042</v>
      </c>
      <c r="E2190" s="3">
        <f>Pharm!D2174</f>
        <v>141</v>
      </c>
      <c r="F2190" s="3">
        <f>Pharm!E2174</f>
        <v>14</v>
      </c>
      <c r="G2190" s="3">
        <f>Pharm!F2174</f>
        <v>3</v>
      </c>
    </row>
    <row r="2191" spans="2:7" ht="15" customHeight="1" x14ac:dyDescent="0.25">
      <c r="B2191" s="3">
        <f>Pharm!A2175</f>
        <v>108979</v>
      </c>
      <c r="C2191" s="3">
        <f>Pharm!B2175</f>
        <v>40704.499471082054</v>
      </c>
      <c r="D2191" s="3">
        <f>Pharm!C2175</f>
        <v>1072</v>
      </c>
      <c r="E2191" s="3">
        <f>Pharm!D2175</f>
        <v>148</v>
      </c>
      <c r="F2191" s="3">
        <f>Pharm!E2175</f>
        <v>23</v>
      </c>
      <c r="G2191" s="3">
        <f>Pharm!F2175</f>
        <v>4</v>
      </c>
    </row>
    <row r="2192" spans="2:7" ht="15" customHeight="1" x14ac:dyDescent="0.25">
      <c r="B2192" s="3">
        <f>Pharm!A2176</f>
        <v>109014</v>
      </c>
      <c r="C2192" s="3">
        <f>Pharm!B2176</f>
        <v>40704.670229352887</v>
      </c>
      <c r="D2192" s="3">
        <f>Pharm!C2176</f>
        <v>1002</v>
      </c>
      <c r="E2192" s="3">
        <f>Pharm!D2176</f>
        <v>161</v>
      </c>
      <c r="F2192" s="3">
        <f>Pharm!E2176</f>
        <v>18</v>
      </c>
      <c r="G2192" s="3">
        <f>Pharm!F2176</f>
        <v>2</v>
      </c>
    </row>
    <row r="2193" spans="2:7" ht="15" customHeight="1" x14ac:dyDescent="0.25">
      <c r="B2193" s="3">
        <f>Pharm!A2177</f>
        <v>109060</v>
      </c>
      <c r="C2193" s="3">
        <f>Pharm!B2177</f>
        <v>40704.918387972983</v>
      </c>
      <c r="D2193" s="3">
        <f>Pharm!C2177</f>
        <v>1070</v>
      </c>
      <c r="E2193" s="3">
        <f>Pharm!D2177</f>
        <v>188</v>
      </c>
      <c r="F2193" s="3">
        <f>Pharm!E2177</f>
        <v>1</v>
      </c>
      <c r="G2193" s="3">
        <f>Pharm!F2177</f>
        <v>4</v>
      </c>
    </row>
    <row r="2194" spans="2:7" ht="15" customHeight="1" x14ac:dyDescent="0.25">
      <c r="B2194" s="3">
        <f>Pharm!A2178</f>
        <v>109076</v>
      </c>
      <c r="C2194" s="3">
        <f>Pharm!B2178</f>
        <v>40704.98130653808</v>
      </c>
      <c r="D2194" s="3">
        <f>Pharm!C2178</f>
        <v>1025</v>
      </c>
      <c r="E2194" s="3">
        <f>Pharm!D2178</f>
        <v>136</v>
      </c>
      <c r="F2194" s="3">
        <f>Pharm!E2178</f>
        <v>13</v>
      </c>
      <c r="G2194" s="3">
        <f>Pharm!F2178</f>
        <v>1</v>
      </c>
    </row>
    <row r="2195" spans="2:7" ht="15" customHeight="1" x14ac:dyDescent="0.25">
      <c r="B2195" s="3">
        <f>Pharm!A2179</f>
        <v>109127</v>
      </c>
      <c r="C2195" s="3">
        <f>Pharm!B2179</f>
        <v>40705.199341521395</v>
      </c>
      <c r="D2195" s="3">
        <f>Pharm!C2179</f>
        <v>1056</v>
      </c>
      <c r="E2195" s="3">
        <f>Pharm!D2179</f>
        <v>185</v>
      </c>
      <c r="F2195" s="3">
        <f>Pharm!E2179</f>
        <v>6</v>
      </c>
      <c r="G2195" s="3">
        <f>Pharm!F2179</f>
        <v>4</v>
      </c>
    </row>
    <row r="2196" spans="2:7" ht="15" customHeight="1" x14ac:dyDescent="0.25">
      <c r="B2196" s="3">
        <f>Pharm!A2180</f>
        <v>109131</v>
      </c>
      <c r="C2196" s="3">
        <f>Pharm!B2180</f>
        <v>40705.218546490003</v>
      </c>
      <c r="D2196" s="3">
        <f>Pharm!C2180</f>
        <v>1047</v>
      </c>
      <c r="E2196" s="3">
        <f>Pharm!D2180</f>
        <v>166</v>
      </c>
      <c r="F2196" s="3">
        <f>Pharm!E2180</f>
        <v>3</v>
      </c>
      <c r="G2196" s="3">
        <f>Pharm!F2180</f>
        <v>1</v>
      </c>
    </row>
    <row r="2197" spans="2:7" ht="15" customHeight="1" x14ac:dyDescent="0.25">
      <c r="B2197" s="3">
        <f>Pharm!A2181</f>
        <v>109174</v>
      </c>
      <c r="C2197" s="3">
        <f>Pharm!B2181</f>
        <v>40705.226543164317</v>
      </c>
      <c r="D2197" s="3">
        <f>Pharm!C2181</f>
        <v>1125</v>
      </c>
      <c r="E2197" s="3">
        <f>Pharm!D2181</f>
        <v>182</v>
      </c>
      <c r="F2197" s="3">
        <f>Pharm!E2181</f>
        <v>8</v>
      </c>
      <c r="G2197" s="3">
        <f>Pharm!F2181</f>
        <v>4</v>
      </c>
    </row>
    <row r="2198" spans="2:7" ht="15" customHeight="1" x14ac:dyDescent="0.25">
      <c r="B2198" s="3">
        <f>Pharm!A2182</f>
        <v>109241</v>
      </c>
      <c r="C2198" s="3">
        <f>Pharm!B2182</f>
        <v>40705.43900716451</v>
      </c>
      <c r="D2198" s="3">
        <f>Pharm!C2182</f>
        <v>1135</v>
      </c>
      <c r="E2198" s="3">
        <f>Pharm!D2182</f>
        <v>186</v>
      </c>
      <c r="F2198" s="3">
        <f>Pharm!E2182</f>
        <v>5</v>
      </c>
      <c r="G2198" s="3">
        <f>Pharm!F2182</f>
        <v>4</v>
      </c>
    </row>
    <row r="2199" spans="2:7" ht="15" customHeight="1" x14ac:dyDescent="0.25">
      <c r="B2199" s="3">
        <f>Pharm!A2183</f>
        <v>109341</v>
      </c>
      <c r="C2199" s="3">
        <f>Pharm!B2183</f>
        <v>40705.935960692434</v>
      </c>
      <c r="D2199" s="3">
        <f>Pharm!C2183</f>
        <v>1088</v>
      </c>
      <c r="E2199" s="3">
        <f>Pharm!D2183</f>
        <v>171</v>
      </c>
      <c r="F2199" s="3">
        <f>Pharm!E2183</f>
        <v>22</v>
      </c>
      <c r="G2199" s="3">
        <f>Pharm!F2183</f>
        <v>2</v>
      </c>
    </row>
    <row r="2200" spans="2:7" ht="15" customHeight="1" x14ac:dyDescent="0.25">
      <c r="B2200" s="3">
        <f>Pharm!A2184</f>
        <v>109390</v>
      </c>
      <c r="C2200" s="3">
        <f>Pharm!B2184</f>
        <v>40706.259018866825</v>
      </c>
      <c r="D2200" s="3">
        <f>Pharm!C2184</f>
        <v>1075</v>
      </c>
      <c r="E2200" s="3">
        <f>Pharm!D2184</f>
        <v>185</v>
      </c>
      <c r="F2200" s="3">
        <f>Pharm!E2184</f>
        <v>12</v>
      </c>
      <c r="G2200" s="3">
        <f>Pharm!F2184</f>
        <v>4</v>
      </c>
    </row>
    <row r="2201" spans="2:7" ht="15" customHeight="1" x14ac:dyDescent="0.25">
      <c r="B2201" s="3">
        <f>Pharm!A2185</f>
        <v>109408</v>
      </c>
      <c r="C2201" s="3">
        <f>Pharm!B2185</f>
        <v>40706.276414774511</v>
      </c>
      <c r="D2201" s="3">
        <f>Pharm!C2185</f>
        <v>1121</v>
      </c>
      <c r="E2201" s="3">
        <f>Pharm!D2185</f>
        <v>178</v>
      </c>
      <c r="F2201" s="3">
        <f>Pharm!E2185</f>
        <v>24</v>
      </c>
      <c r="G2201" s="3">
        <f>Pharm!F2185</f>
        <v>4</v>
      </c>
    </row>
    <row r="2202" spans="2:7" ht="15" customHeight="1" x14ac:dyDescent="0.25">
      <c r="B2202" s="3">
        <f>Pharm!A2186</f>
        <v>109448</v>
      </c>
      <c r="C2202" s="3">
        <f>Pharm!B2186</f>
        <v>40706.440428498216</v>
      </c>
      <c r="D2202" s="3">
        <f>Pharm!C2186</f>
        <v>1026</v>
      </c>
      <c r="E2202" s="3">
        <f>Pharm!D2186</f>
        <v>148</v>
      </c>
      <c r="F2202" s="3">
        <f>Pharm!E2186</f>
        <v>15</v>
      </c>
      <c r="G2202" s="3">
        <f>Pharm!F2186</f>
        <v>4</v>
      </c>
    </row>
    <row r="2203" spans="2:7" ht="15" customHeight="1" x14ac:dyDescent="0.25">
      <c r="B2203" s="3">
        <f>Pharm!A2187</f>
        <v>109503</v>
      </c>
      <c r="C2203" s="3">
        <f>Pharm!B2187</f>
        <v>40706.800587925754</v>
      </c>
      <c r="D2203" s="3">
        <f>Pharm!C2187</f>
        <v>1084</v>
      </c>
      <c r="E2203" s="3">
        <f>Pharm!D2187</f>
        <v>160</v>
      </c>
      <c r="F2203" s="3">
        <f>Pharm!E2187</f>
        <v>11</v>
      </c>
      <c r="G2203" s="3">
        <f>Pharm!F2187</f>
        <v>3</v>
      </c>
    </row>
    <row r="2204" spans="2:7" ht="15" customHeight="1" x14ac:dyDescent="0.25">
      <c r="B2204" s="3">
        <f>Pharm!A2188</f>
        <v>109526</v>
      </c>
      <c r="C2204" s="3">
        <f>Pharm!B2188</f>
        <v>40706.895948776975</v>
      </c>
      <c r="D2204" s="3">
        <f>Pharm!C2188</f>
        <v>1067</v>
      </c>
      <c r="E2204" s="3">
        <f>Pharm!D2188</f>
        <v>162</v>
      </c>
      <c r="F2204" s="3">
        <f>Pharm!E2188</f>
        <v>25</v>
      </c>
      <c r="G2204" s="3">
        <f>Pharm!F2188</f>
        <v>1</v>
      </c>
    </row>
    <row r="2205" spans="2:7" ht="15" customHeight="1" x14ac:dyDescent="0.25">
      <c r="B2205" s="3">
        <f>Pharm!A2189</f>
        <v>109568</v>
      </c>
      <c r="C2205" s="3">
        <f>Pharm!B2189</f>
        <v>40706.976431813433</v>
      </c>
      <c r="D2205" s="3">
        <f>Pharm!C2189</f>
        <v>1055</v>
      </c>
      <c r="E2205" s="3">
        <f>Pharm!D2189</f>
        <v>173</v>
      </c>
      <c r="F2205" s="3">
        <f>Pharm!E2189</f>
        <v>12</v>
      </c>
      <c r="G2205" s="3">
        <f>Pharm!F2189</f>
        <v>3</v>
      </c>
    </row>
    <row r="2206" spans="2:7" ht="15" customHeight="1" x14ac:dyDescent="0.25">
      <c r="B2206" s="3">
        <f>Pharm!A2190</f>
        <v>109654</v>
      </c>
      <c r="C2206" s="3">
        <f>Pharm!B2190</f>
        <v>40707.543065718062</v>
      </c>
      <c r="D2206" s="3">
        <f>Pharm!C2190</f>
        <v>1054</v>
      </c>
      <c r="E2206" s="3">
        <f>Pharm!D2190</f>
        <v>168</v>
      </c>
      <c r="F2206" s="3">
        <f>Pharm!E2190</f>
        <v>11</v>
      </c>
      <c r="G2206" s="3">
        <f>Pharm!F2190</f>
        <v>2</v>
      </c>
    </row>
    <row r="2207" spans="2:7" ht="15" customHeight="1" x14ac:dyDescent="0.25">
      <c r="B2207" s="3">
        <f>Pharm!A2191</f>
        <v>109715</v>
      </c>
      <c r="C2207" s="3">
        <f>Pharm!B2191</f>
        <v>40707.803253205377</v>
      </c>
      <c r="D2207" s="3">
        <f>Pharm!C2191</f>
        <v>1009</v>
      </c>
      <c r="E2207" s="3">
        <f>Pharm!D2191</f>
        <v>143</v>
      </c>
      <c r="F2207" s="3">
        <f>Pharm!E2191</f>
        <v>16</v>
      </c>
      <c r="G2207" s="3">
        <f>Pharm!F2191</f>
        <v>2</v>
      </c>
    </row>
    <row r="2208" spans="2:7" ht="15" customHeight="1" x14ac:dyDescent="0.25">
      <c r="B2208" s="3">
        <f>Pharm!A2192</f>
        <v>109727</v>
      </c>
      <c r="C2208" s="3">
        <f>Pharm!B2192</f>
        <v>40707.835247150208</v>
      </c>
      <c r="D2208" s="3">
        <f>Pharm!C2192</f>
        <v>1051</v>
      </c>
      <c r="E2208" s="3">
        <f>Pharm!D2192</f>
        <v>169</v>
      </c>
      <c r="F2208" s="3">
        <f>Pharm!E2192</f>
        <v>16</v>
      </c>
      <c r="G2208" s="3">
        <f>Pharm!F2192</f>
        <v>4</v>
      </c>
    </row>
    <row r="2209" spans="2:7" ht="15" customHeight="1" x14ac:dyDescent="0.25">
      <c r="B2209" s="3">
        <f>Pharm!A2193</f>
        <v>109811</v>
      </c>
      <c r="C2209" s="3">
        <f>Pharm!B2193</f>
        <v>40707.85299086685</v>
      </c>
      <c r="D2209" s="3">
        <f>Pharm!C2193</f>
        <v>1139</v>
      </c>
      <c r="E2209" s="3">
        <f>Pharm!D2193</f>
        <v>177</v>
      </c>
      <c r="F2209" s="3">
        <f>Pharm!E2193</f>
        <v>21</v>
      </c>
      <c r="G2209" s="3">
        <f>Pharm!F2193</f>
        <v>1</v>
      </c>
    </row>
    <row r="2210" spans="2:7" ht="15" customHeight="1" x14ac:dyDescent="0.25">
      <c r="B2210" s="3">
        <f>Pharm!A2194</f>
        <v>109885</v>
      </c>
      <c r="C2210" s="3">
        <f>Pharm!B2194</f>
        <v>40708.296037101056</v>
      </c>
      <c r="D2210" s="3">
        <f>Pharm!C2194</f>
        <v>1027</v>
      </c>
      <c r="E2210" s="3">
        <f>Pharm!D2194</f>
        <v>178</v>
      </c>
      <c r="F2210" s="3">
        <f>Pharm!E2194</f>
        <v>25</v>
      </c>
      <c r="G2210" s="3">
        <f>Pharm!F2194</f>
        <v>1</v>
      </c>
    </row>
    <row r="2211" spans="2:7" ht="15" customHeight="1" x14ac:dyDescent="0.25">
      <c r="B2211" s="3">
        <f>Pharm!A2195</f>
        <v>109938</v>
      </c>
      <c r="C2211" s="3">
        <f>Pharm!B2195</f>
        <v>40708.484775379744</v>
      </c>
      <c r="D2211" s="3">
        <f>Pharm!C2195</f>
        <v>1109</v>
      </c>
      <c r="E2211" s="3">
        <f>Pharm!D2195</f>
        <v>146</v>
      </c>
      <c r="F2211" s="3">
        <f>Pharm!E2195</f>
        <v>16</v>
      </c>
      <c r="G2211" s="3">
        <f>Pharm!F2195</f>
        <v>2</v>
      </c>
    </row>
    <row r="2212" spans="2:7" ht="15" customHeight="1" x14ac:dyDescent="0.25">
      <c r="B2212" s="3">
        <f>Pharm!A2196</f>
        <v>110023</v>
      </c>
      <c r="C2212" s="3">
        <f>Pharm!B2196</f>
        <v>40708.992267839189</v>
      </c>
      <c r="D2212" s="3">
        <f>Pharm!C2196</f>
        <v>1116</v>
      </c>
      <c r="E2212" s="3">
        <f>Pharm!D2196</f>
        <v>185</v>
      </c>
      <c r="F2212" s="3">
        <f>Pharm!E2196</f>
        <v>12</v>
      </c>
      <c r="G2212" s="3">
        <f>Pharm!F2196</f>
        <v>1</v>
      </c>
    </row>
    <row r="2213" spans="2:7" ht="15" customHeight="1" x14ac:dyDescent="0.25">
      <c r="B2213" s="3">
        <f>Pharm!A2197</f>
        <v>110044</v>
      </c>
      <c r="C2213" s="3">
        <f>Pharm!B2197</f>
        <v>40709.051347691056</v>
      </c>
      <c r="D2213" s="3">
        <f>Pharm!C2197</f>
        <v>1122</v>
      </c>
      <c r="E2213" s="3">
        <f>Pharm!D2197</f>
        <v>178</v>
      </c>
      <c r="F2213" s="3">
        <f>Pharm!E2197</f>
        <v>30</v>
      </c>
      <c r="G2213" s="3">
        <f>Pharm!F2197</f>
        <v>2</v>
      </c>
    </row>
    <row r="2214" spans="2:7" ht="15" customHeight="1" x14ac:dyDescent="0.25">
      <c r="B2214" s="3">
        <f>Pharm!A2198</f>
        <v>110081</v>
      </c>
      <c r="C2214" s="3">
        <f>Pharm!B2198</f>
        <v>40709.243126717425</v>
      </c>
      <c r="D2214" s="3">
        <f>Pharm!C2198</f>
        <v>1044</v>
      </c>
      <c r="E2214" s="3">
        <f>Pharm!D2198</f>
        <v>130</v>
      </c>
      <c r="F2214" s="3">
        <f>Pharm!E2198</f>
        <v>28</v>
      </c>
      <c r="G2214" s="3">
        <f>Pharm!F2198</f>
        <v>2</v>
      </c>
    </row>
    <row r="2215" spans="2:7" ht="15" customHeight="1" x14ac:dyDescent="0.25">
      <c r="B2215" s="3">
        <f>Pharm!A2199</f>
        <v>110086</v>
      </c>
      <c r="C2215" s="3">
        <f>Pharm!B2199</f>
        <v>40709.276057699062</v>
      </c>
      <c r="D2215" s="3">
        <f>Pharm!C2199</f>
        <v>1025</v>
      </c>
      <c r="E2215" s="3">
        <f>Pharm!D2199</f>
        <v>182</v>
      </c>
      <c r="F2215" s="3">
        <f>Pharm!E2199</f>
        <v>3</v>
      </c>
      <c r="G2215" s="3">
        <f>Pharm!F2199</f>
        <v>2</v>
      </c>
    </row>
    <row r="2216" spans="2:7" ht="15" customHeight="1" x14ac:dyDescent="0.25">
      <c r="B2216" s="3">
        <f>Pharm!A2200</f>
        <v>110185</v>
      </c>
      <c r="C2216" s="3">
        <f>Pharm!B2200</f>
        <v>40709.300418565639</v>
      </c>
      <c r="D2216" s="3">
        <f>Pharm!C2200</f>
        <v>1099</v>
      </c>
      <c r="E2216" s="3">
        <f>Pharm!D2200</f>
        <v>157</v>
      </c>
      <c r="F2216" s="3">
        <f>Pharm!E2200</f>
        <v>22</v>
      </c>
      <c r="G2216" s="3">
        <f>Pharm!F2200</f>
        <v>3</v>
      </c>
    </row>
    <row r="2217" spans="2:7" ht="15" customHeight="1" x14ac:dyDescent="0.25">
      <c r="B2217" s="3">
        <f>Pharm!A2201</f>
        <v>110271</v>
      </c>
      <c r="C2217" s="3">
        <f>Pharm!B2201</f>
        <v>40709.516186296583</v>
      </c>
      <c r="D2217" s="3">
        <f>Pharm!C2201</f>
        <v>1037</v>
      </c>
      <c r="E2217" s="3">
        <f>Pharm!D2201</f>
        <v>159</v>
      </c>
      <c r="F2217" s="3">
        <f>Pharm!E2201</f>
        <v>14</v>
      </c>
      <c r="G2217" s="3">
        <f>Pharm!F2201</f>
        <v>2</v>
      </c>
    </row>
    <row r="2218" spans="2:7" ht="15" customHeight="1" x14ac:dyDescent="0.25">
      <c r="B2218" s="3">
        <f>Pharm!A2202</f>
        <v>110291</v>
      </c>
      <c r="C2218" s="3">
        <f>Pharm!B2202</f>
        <v>40709.572502225499</v>
      </c>
      <c r="D2218" s="3">
        <f>Pharm!C2202</f>
        <v>1114</v>
      </c>
      <c r="E2218" s="3">
        <f>Pharm!D2202</f>
        <v>150</v>
      </c>
      <c r="F2218" s="3">
        <f>Pharm!E2202</f>
        <v>1</v>
      </c>
      <c r="G2218" s="3">
        <f>Pharm!F2202</f>
        <v>4</v>
      </c>
    </row>
    <row r="2219" spans="2:7" ht="15" customHeight="1" x14ac:dyDescent="0.25">
      <c r="B2219" s="3">
        <f>Pharm!A2203</f>
        <v>110338</v>
      </c>
      <c r="C2219" s="3">
        <f>Pharm!B2203</f>
        <v>40709.742148099933</v>
      </c>
      <c r="D2219" s="3">
        <f>Pharm!C2203</f>
        <v>1006</v>
      </c>
      <c r="E2219" s="3">
        <f>Pharm!D2203</f>
        <v>171</v>
      </c>
      <c r="F2219" s="3">
        <f>Pharm!E2203</f>
        <v>5</v>
      </c>
      <c r="G2219" s="3">
        <f>Pharm!F2203</f>
        <v>4</v>
      </c>
    </row>
    <row r="2220" spans="2:7" ht="15" customHeight="1" x14ac:dyDescent="0.25">
      <c r="B2220" s="3">
        <f>Pharm!A2204</f>
        <v>110349</v>
      </c>
      <c r="C2220" s="3">
        <f>Pharm!B2204</f>
        <v>40709.779145466193</v>
      </c>
      <c r="D2220" s="3">
        <f>Pharm!C2204</f>
        <v>1104</v>
      </c>
      <c r="E2220" s="3">
        <f>Pharm!D2204</f>
        <v>141</v>
      </c>
      <c r="F2220" s="3">
        <f>Pharm!E2204</f>
        <v>18</v>
      </c>
      <c r="G2220" s="3">
        <f>Pharm!F2204</f>
        <v>4</v>
      </c>
    </row>
    <row r="2221" spans="2:7" ht="15" customHeight="1" x14ac:dyDescent="0.25">
      <c r="B2221" s="3">
        <f>Pharm!A2205</f>
        <v>110440</v>
      </c>
      <c r="C2221" s="3">
        <f>Pharm!B2205</f>
        <v>40710.385341377958</v>
      </c>
      <c r="D2221" s="3">
        <f>Pharm!C2205</f>
        <v>1081</v>
      </c>
      <c r="E2221" s="3">
        <f>Pharm!D2205</f>
        <v>173</v>
      </c>
      <c r="F2221" s="3">
        <f>Pharm!E2205</f>
        <v>6</v>
      </c>
      <c r="G2221" s="3">
        <f>Pharm!F2205</f>
        <v>3</v>
      </c>
    </row>
    <row r="2222" spans="2:7" ht="15" customHeight="1" x14ac:dyDescent="0.25">
      <c r="B2222" s="3">
        <f>Pharm!A2206</f>
        <v>110472</v>
      </c>
      <c r="C2222" s="3">
        <f>Pharm!B2206</f>
        <v>40710.471102543088</v>
      </c>
      <c r="D2222" s="3">
        <f>Pharm!C2206</f>
        <v>1100</v>
      </c>
      <c r="E2222" s="3">
        <f>Pharm!D2206</f>
        <v>151</v>
      </c>
      <c r="F2222" s="3">
        <f>Pharm!E2206</f>
        <v>28</v>
      </c>
      <c r="G2222" s="3">
        <f>Pharm!F2206</f>
        <v>2</v>
      </c>
    </row>
    <row r="2223" spans="2:7" ht="15" customHeight="1" x14ac:dyDescent="0.25">
      <c r="B2223" s="3">
        <f>Pharm!A2207</f>
        <v>110487</v>
      </c>
      <c r="C2223" s="3">
        <f>Pharm!B2207</f>
        <v>40710.47539833816</v>
      </c>
      <c r="D2223" s="3">
        <f>Pharm!C2207</f>
        <v>1113</v>
      </c>
      <c r="E2223" s="3">
        <f>Pharm!D2207</f>
        <v>184</v>
      </c>
      <c r="F2223" s="3">
        <f>Pharm!E2207</f>
        <v>2</v>
      </c>
      <c r="G2223" s="3">
        <f>Pharm!F2207</f>
        <v>1</v>
      </c>
    </row>
    <row r="2224" spans="2:7" ht="15" customHeight="1" x14ac:dyDescent="0.25">
      <c r="B2224" s="3">
        <f>Pharm!A2208</f>
        <v>110569</v>
      </c>
      <c r="C2224" s="3">
        <f>Pharm!B2208</f>
        <v>40710.928448879124</v>
      </c>
      <c r="D2224" s="3">
        <f>Pharm!C2208</f>
        <v>1134</v>
      </c>
      <c r="E2224" s="3">
        <f>Pharm!D2208</f>
        <v>181</v>
      </c>
      <c r="F2224" s="3">
        <f>Pharm!E2208</f>
        <v>23</v>
      </c>
      <c r="G2224" s="3">
        <f>Pharm!F2208</f>
        <v>4</v>
      </c>
    </row>
    <row r="2225" spans="2:7" ht="15" customHeight="1" x14ac:dyDescent="0.25">
      <c r="B2225" s="3">
        <f>Pharm!A2209</f>
        <v>110595</v>
      </c>
      <c r="C2225" s="3">
        <f>Pharm!B2209</f>
        <v>40711.057542019858</v>
      </c>
      <c r="D2225" s="3">
        <f>Pharm!C2209</f>
        <v>1004</v>
      </c>
      <c r="E2225" s="3">
        <f>Pharm!D2209</f>
        <v>132</v>
      </c>
      <c r="F2225" s="3">
        <f>Pharm!E2209</f>
        <v>18</v>
      </c>
      <c r="G2225" s="3">
        <f>Pharm!F2209</f>
        <v>2</v>
      </c>
    </row>
    <row r="2226" spans="2:7" ht="15" customHeight="1" x14ac:dyDescent="0.25">
      <c r="B2226" s="3">
        <f>Pharm!A2210</f>
        <v>110629</v>
      </c>
      <c r="C2226" s="3">
        <f>Pharm!B2210</f>
        <v>40711.08473156231</v>
      </c>
      <c r="D2226" s="3">
        <f>Pharm!C2210</f>
        <v>1012</v>
      </c>
      <c r="E2226" s="3">
        <f>Pharm!D2210</f>
        <v>147</v>
      </c>
      <c r="F2226" s="3">
        <f>Pharm!E2210</f>
        <v>19</v>
      </c>
      <c r="G2226" s="3">
        <f>Pharm!F2210</f>
        <v>3</v>
      </c>
    </row>
    <row r="2227" spans="2:7" ht="15" customHeight="1" x14ac:dyDescent="0.25">
      <c r="B2227" s="3">
        <f>Pharm!A2211</f>
        <v>110725</v>
      </c>
      <c r="C2227" s="3">
        <f>Pharm!B2211</f>
        <v>40711.101484049192</v>
      </c>
      <c r="D2227" s="3">
        <f>Pharm!C2211</f>
        <v>1106</v>
      </c>
      <c r="E2227" s="3">
        <f>Pharm!D2211</f>
        <v>144</v>
      </c>
      <c r="F2227" s="3">
        <f>Pharm!E2211</f>
        <v>8</v>
      </c>
      <c r="G2227" s="3">
        <f>Pharm!F2211</f>
        <v>1</v>
      </c>
    </row>
    <row r="2228" spans="2:7" ht="15" customHeight="1" x14ac:dyDescent="0.25">
      <c r="B2228" s="3">
        <f>Pharm!A2212</f>
        <v>110816</v>
      </c>
      <c r="C2228" s="3">
        <f>Pharm!B2212</f>
        <v>40711.12144818325</v>
      </c>
      <c r="D2228" s="3">
        <f>Pharm!C2212</f>
        <v>1061</v>
      </c>
      <c r="E2228" s="3">
        <f>Pharm!D2212</f>
        <v>150</v>
      </c>
      <c r="F2228" s="3">
        <f>Pharm!E2212</f>
        <v>8</v>
      </c>
      <c r="G2228" s="3">
        <f>Pharm!F2212</f>
        <v>3</v>
      </c>
    </row>
    <row r="2229" spans="2:7" ht="15" customHeight="1" x14ac:dyDescent="0.25">
      <c r="B2229" s="3">
        <f>Pharm!A2213</f>
        <v>110896</v>
      </c>
      <c r="C2229" s="3">
        <f>Pharm!B2213</f>
        <v>40711.226266481666</v>
      </c>
      <c r="D2229" s="3">
        <f>Pharm!C2213</f>
        <v>1011</v>
      </c>
      <c r="E2229" s="3">
        <f>Pharm!D2213</f>
        <v>192</v>
      </c>
      <c r="F2229" s="3">
        <f>Pharm!E2213</f>
        <v>16</v>
      </c>
      <c r="G2229" s="3">
        <f>Pharm!F2213</f>
        <v>1</v>
      </c>
    </row>
    <row r="2230" spans="2:7" ht="15" customHeight="1" x14ac:dyDescent="0.25">
      <c r="B2230" s="3">
        <f>Pharm!A2214</f>
        <v>110957</v>
      </c>
      <c r="C2230" s="3">
        <f>Pharm!B2214</f>
        <v>40711.63971924581</v>
      </c>
      <c r="D2230" s="3">
        <f>Pharm!C2214</f>
        <v>1028</v>
      </c>
      <c r="E2230" s="3">
        <f>Pharm!D2214</f>
        <v>149</v>
      </c>
      <c r="F2230" s="3">
        <f>Pharm!E2214</f>
        <v>17</v>
      </c>
      <c r="G2230" s="3">
        <f>Pharm!F2214</f>
        <v>3</v>
      </c>
    </row>
    <row r="2231" spans="2:7" ht="15" customHeight="1" x14ac:dyDescent="0.25">
      <c r="B2231" s="3">
        <f>Pharm!A2215</f>
        <v>110970</v>
      </c>
      <c r="C2231" s="3">
        <f>Pharm!B2215</f>
        <v>40711.64919837701</v>
      </c>
      <c r="D2231" s="3">
        <f>Pharm!C2215</f>
        <v>1095</v>
      </c>
      <c r="E2231" s="3">
        <f>Pharm!D2215</f>
        <v>186</v>
      </c>
      <c r="F2231" s="3">
        <f>Pharm!E2215</f>
        <v>28</v>
      </c>
      <c r="G2231" s="3">
        <f>Pharm!F2215</f>
        <v>1</v>
      </c>
    </row>
    <row r="2232" spans="2:7" ht="15" customHeight="1" x14ac:dyDescent="0.25">
      <c r="B2232" s="3">
        <f>Pharm!A2216</f>
        <v>111031</v>
      </c>
      <c r="C2232" s="3">
        <f>Pharm!B2216</f>
        <v>40712.003368182384</v>
      </c>
      <c r="D2232" s="3">
        <f>Pharm!C2216</f>
        <v>1124</v>
      </c>
      <c r="E2232" s="3">
        <f>Pharm!D2216</f>
        <v>183</v>
      </c>
      <c r="F2232" s="3">
        <f>Pharm!E2216</f>
        <v>5</v>
      </c>
      <c r="G2232" s="3">
        <f>Pharm!F2216</f>
        <v>2</v>
      </c>
    </row>
    <row r="2233" spans="2:7" ht="15" customHeight="1" x14ac:dyDescent="0.25">
      <c r="B2233" s="3">
        <f>Pharm!A2217</f>
        <v>111075</v>
      </c>
      <c r="C2233" s="3">
        <f>Pharm!B2217</f>
        <v>40712.032204222298</v>
      </c>
      <c r="D2233" s="3">
        <f>Pharm!C2217</f>
        <v>1123</v>
      </c>
      <c r="E2233" s="3">
        <f>Pharm!D2217</f>
        <v>154</v>
      </c>
      <c r="F2233" s="3">
        <f>Pharm!E2217</f>
        <v>24</v>
      </c>
      <c r="G2233" s="3">
        <f>Pharm!F2217</f>
        <v>2</v>
      </c>
    </row>
    <row r="2234" spans="2:7" ht="15" customHeight="1" x14ac:dyDescent="0.25">
      <c r="B2234" s="3">
        <f>Pharm!A2218</f>
        <v>111137</v>
      </c>
      <c r="C2234" s="3">
        <f>Pharm!B2218</f>
        <v>40712.322807098601</v>
      </c>
      <c r="D2234" s="3">
        <f>Pharm!C2218</f>
        <v>1136</v>
      </c>
      <c r="E2234" s="3">
        <f>Pharm!D2218</f>
        <v>147</v>
      </c>
      <c r="F2234" s="3">
        <f>Pharm!E2218</f>
        <v>16</v>
      </c>
      <c r="G2234" s="3">
        <f>Pharm!F2218</f>
        <v>4</v>
      </c>
    </row>
    <row r="2235" spans="2:7" ht="15" customHeight="1" x14ac:dyDescent="0.25">
      <c r="B2235" s="3">
        <f>Pharm!A2219</f>
        <v>111196</v>
      </c>
      <c r="C2235" s="3">
        <f>Pharm!B2219</f>
        <v>40712.597249779821</v>
      </c>
      <c r="D2235" s="3">
        <f>Pharm!C2219</f>
        <v>1038</v>
      </c>
      <c r="E2235" s="3">
        <f>Pharm!D2219</f>
        <v>159</v>
      </c>
      <c r="F2235" s="3">
        <f>Pharm!E2219</f>
        <v>9</v>
      </c>
      <c r="G2235" s="3">
        <f>Pharm!F2219</f>
        <v>1</v>
      </c>
    </row>
    <row r="2236" spans="2:7" ht="15" customHeight="1" x14ac:dyDescent="0.25">
      <c r="B2236" s="3">
        <f>Pharm!A2220</f>
        <v>111266</v>
      </c>
      <c r="C2236" s="3">
        <f>Pharm!B2220</f>
        <v>40712.854331269693</v>
      </c>
      <c r="D2236" s="3">
        <f>Pharm!C2220</f>
        <v>1034</v>
      </c>
      <c r="E2236" s="3">
        <f>Pharm!D2220</f>
        <v>156</v>
      </c>
      <c r="F2236" s="3">
        <f>Pharm!E2220</f>
        <v>2</v>
      </c>
      <c r="G2236" s="3">
        <f>Pharm!F2220</f>
        <v>4</v>
      </c>
    </row>
    <row r="2237" spans="2:7" ht="15" customHeight="1" x14ac:dyDescent="0.25">
      <c r="B2237" s="3">
        <f>Pharm!A2221</f>
        <v>111302</v>
      </c>
      <c r="C2237" s="3">
        <f>Pharm!B2221</f>
        <v>40712.955547286532</v>
      </c>
      <c r="D2237" s="3">
        <f>Pharm!C2221</f>
        <v>1016</v>
      </c>
      <c r="E2237" s="3">
        <f>Pharm!D2221</f>
        <v>159</v>
      </c>
      <c r="F2237" s="3">
        <f>Pharm!E2221</f>
        <v>23</v>
      </c>
      <c r="G2237" s="3">
        <f>Pharm!F2221</f>
        <v>3</v>
      </c>
    </row>
    <row r="2238" spans="2:7" ht="15" customHeight="1" x14ac:dyDescent="0.25">
      <c r="B2238" s="3">
        <f>Pharm!A2222</f>
        <v>111386</v>
      </c>
      <c r="C2238" s="3">
        <f>Pharm!B2222</f>
        <v>40713.178006439979</v>
      </c>
      <c r="D2238" s="3">
        <f>Pharm!C2222</f>
        <v>1091</v>
      </c>
      <c r="E2238" s="3">
        <f>Pharm!D2222</f>
        <v>158</v>
      </c>
      <c r="F2238" s="3">
        <f>Pharm!E2222</f>
        <v>14</v>
      </c>
      <c r="G2238" s="3">
        <f>Pharm!F2222</f>
        <v>4</v>
      </c>
    </row>
    <row r="2239" spans="2:7" ht="15" customHeight="1" x14ac:dyDescent="0.25">
      <c r="B2239" s="3">
        <f>Pharm!A2223</f>
        <v>111444</v>
      </c>
      <c r="C2239" s="3">
        <f>Pharm!B2223</f>
        <v>40713.200634361441</v>
      </c>
      <c r="D2239" s="3">
        <f>Pharm!C2223</f>
        <v>1033</v>
      </c>
      <c r="E2239" s="3">
        <f>Pharm!D2223</f>
        <v>189</v>
      </c>
      <c r="F2239" s="3">
        <f>Pharm!E2223</f>
        <v>12</v>
      </c>
      <c r="G2239" s="3">
        <f>Pharm!F2223</f>
        <v>1</v>
      </c>
    </row>
    <row r="2240" spans="2:7" ht="15" customHeight="1" x14ac:dyDescent="0.25">
      <c r="B2240" s="3">
        <f>Pharm!A2224</f>
        <v>111522</v>
      </c>
      <c r="C2240" s="3">
        <f>Pharm!B2224</f>
        <v>40713.746124603567</v>
      </c>
      <c r="D2240" s="3">
        <f>Pharm!C2224</f>
        <v>1134</v>
      </c>
      <c r="E2240" s="3">
        <f>Pharm!D2224</f>
        <v>185</v>
      </c>
      <c r="F2240" s="3">
        <f>Pharm!E2224</f>
        <v>27</v>
      </c>
      <c r="G2240" s="3">
        <f>Pharm!F2224</f>
        <v>3</v>
      </c>
    </row>
    <row r="2241" spans="2:7" ht="15" customHeight="1" x14ac:dyDescent="0.25">
      <c r="B2241" s="3">
        <f>Pharm!A2225</f>
        <v>111546</v>
      </c>
      <c r="C2241" s="3">
        <f>Pharm!B2225</f>
        <v>40713.797218413129</v>
      </c>
      <c r="D2241" s="3">
        <f>Pharm!C2225</f>
        <v>1125</v>
      </c>
      <c r="E2241" s="3">
        <f>Pharm!D2225</f>
        <v>139</v>
      </c>
      <c r="F2241" s="3">
        <f>Pharm!E2225</f>
        <v>25</v>
      </c>
      <c r="G2241" s="3">
        <f>Pharm!F2225</f>
        <v>1</v>
      </c>
    </row>
    <row r="2242" spans="2:7" ht="15" customHeight="1" x14ac:dyDescent="0.25">
      <c r="B2242" s="3">
        <f>Pharm!A2226</f>
        <v>111571</v>
      </c>
      <c r="C2242" s="3">
        <f>Pharm!B2226</f>
        <v>40713.949814854743</v>
      </c>
      <c r="D2242" s="3">
        <f>Pharm!C2226</f>
        <v>1004</v>
      </c>
      <c r="E2242" s="3">
        <f>Pharm!D2226</f>
        <v>162</v>
      </c>
      <c r="F2242" s="3">
        <f>Pharm!E2226</f>
        <v>28</v>
      </c>
      <c r="G2242" s="3">
        <f>Pharm!F2226</f>
        <v>2</v>
      </c>
    </row>
    <row r="2243" spans="2:7" ht="15" customHeight="1" x14ac:dyDescent="0.25">
      <c r="B2243" s="3">
        <f>Pharm!A2227</f>
        <v>111591</v>
      </c>
      <c r="C2243" s="3">
        <f>Pharm!B2227</f>
        <v>40714.060230792689</v>
      </c>
      <c r="D2243" s="3">
        <f>Pharm!C2227</f>
        <v>1145</v>
      </c>
      <c r="E2243" s="3">
        <f>Pharm!D2227</f>
        <v>189</v>
      </c>
      <c r="F2243" s="3">
        <f>Pharm!E2227</f>
        <v>6</v>
      </c>
      <c r="G2243" s="3">
        <f>Pharm!F2227</f>
        <v>1</v>
      </c>
    </row>
    <row r="2244" spans="2:7" ht="15" customHeight="1" x14ac:dyDescent="0.25">
      <c r="B2244" s="3">
        <f>Pharm!A2228</f>
        <v>111620</v>
      </c>
      <c r="C2244" s="3">
        <f>Pharm!B2228</f>
        <v>40714.210283378285</v>
      </c>
      <c r="D2244" s="3">
        <f>Pharm!C2228</f>
        <v>1012</v>
      </c>
      <c r="E2244" s="3">
        <f>Pharm!D2228</f>
        <v>166</v>
      </c>
      <c r="F2244" s="3">
        <f>Pharm!E2228</f>
        <v>5</v>
      </c>
      <c r="G2244" s="3">
        <f>Pharm!F2228</f>
        <v>4</v>
      </c>
    </row>
    <row r="2245" spans="2:7" ht="15" customHeight="1" x14ac:dyDescent="0.25">
      <c r="B2245" s="3">
        <f>Pharm!A2229</f>
        <v>111716</v>
      </c>
      <c r="C2245" s="3">
        <f>Pharm!B2229</f>
        <v>40714.530327560671</v>
      </c>
      <c r="D2245" s="3">
        <f>Pharm!C2229</f>
        <v>1037</v>
      </c>
      <c r="E2245" s="3">
        <f>Pharm!D2229</f>
        <v>152</v>
      </c>
      <c r="F2245" s="3">
        <f>Pharm!E2229</f>
        <v>21</v>
      </c>
      <c r="G2245" s="3">
        <f>Pharm!F2229</f>
        <v>4</v>
      </c>
    </row>
    <row r="2246" spans="2:7" ht="15" customHeight="1" x14ac:dyDescent="0.25">
      <c r="B2246" s="3">
        <f>Pharm!A2230</f>
        <v>111797</v>
      </c>
      <c r="C2246" s="3">
        <f>Pharm!B2230</f>
        <v>40714.879742421123</v>
      </c>
      <c r="D2246" s="3">
        <f>Pharm!C2230</f>
        <v>1150</v>
      </c>
      <c r="E2246" s="3">
        <f>Pharm!D2230</f>
        <v>164</v>
      </c>
      <c r="F2246" s="3">
        <f>Pharm!E2230</f>
        <v>8</v>
      </c>
      <c r="G2246" s="3">
        <f>Pharm!F2230</f>
        <v>1</v>
      </c>
    </row>
    <row r="2247" spans="2:7" ht="15" customHeight="1" x14ac:dyDescent="0.25">
      <c r="B2247" s="3">
        <f>Pharm!A2231</f>
        <v>111829</v>
      </c>
      <c r="C2247" s="3">
        <f>Pharm!B2231</f>
        <v>40714.915488404433</v>
      </c>
      <c r="D2247" s="3">
        <f>Pharm!C2231</f>
        <v>1148</v>
      </c>
      <c r="E2247" s="3">
        <f>Pharm!D2231</f>
        <v>150</v>
      </c>
      <c r="F2247" s="3">
        <f>Pharm!E2231</f>
        <v>18</v>
      </c>
      <c r="G2247" s="3">
        <f>Pharm!F2231</f>
        <v>3</v>
      </c>
    </row>
    <row r="2248" spans="2:7" ht="15" customHeight="1" x14ac:dyDescent="0.25">
      <c r="B2248" s="3">
        <f>Pharm!A2232</f>
        <v>111869</v>
      </c>
      <c r="C2248" s="3">
        <f>Pharm!B2232</f>
        <v>40715.06282032757</v>
      </c>
      <c r="D2248" s="3">
        <f>Pharm!C2232</f>
        <v>1013</v>
      </c>
      <c r="E2248" s="3">
        <f>Pharm!D2232</f>
        <v>153</v>
      </c>
      <c r="F2248" s="3">
        <f>Pharm!E2232</f>
        <v>4</v>
      </c>
      <c r="G2248" s="3">
        <f>Pharm!F2232</f>
        <v>4</v>
      </c>
    </row>
    <row r="2249" spans="2:7" ht="15" customHeight="1" x14ac:dyDescent="0.25">
      <c r="B2249" s="3">
        <f>Pharm!A2233</f>
        <v>111955</v>
      </c>
      <c r="C2249" s="3">
        <f>Pharm!B2233</f>
        <v>40715.118389853938</v>
      </c>
      <c r="D2249" s="3">
        <f>Pharm!C2233</f>
        <v>1110</v>
      </c>
      <c r="E2249" s="3">
        <f>Pharm!D2233</f>
        <v>171</v>
      </c>
      <c r="F2249" s="3">
        <f>Pharm!E2233</f>
        <v>22</v>
      </c>
      <c r="G2249" s="3">
        <f>Pharm!F2233</f>
        <v>4</v>
      </c>
    </row>
    <row r="2250" spans="2:7" ht="15" customHeight="1" x14ac:dyDescent="0.25">
      <c r="B2250" s="3">
        <f>Pharm!A2234</f>
        <v>111979</v>
      </c>
      <c r="C2250" s="3">
        <f>Pharm!B2234</f>
        <v>40715.259363441328</v>
      </c>
      <c r="D2250" s="3">
        <f>Pharm!C2234</f>
        <v>1059</v>
      </c>
      <c r="E2250" s="3">
        <f>Pharm!D2234</f>
        <v>179</v>
      </c>
      <c r="F2250" s="3">
        <f>Pharm!E2234</f>
        <v>26</v>
      </c>
      <c r="G2250" s="3">
        <f>Pharm!F2234</f>
        <v>4</v>
      </c>
    </row>
    <row r="2251" spans="2:7" ht="15" customHeight="1" x14ac:dyDescent="0.25">
      <c r="B2251" s="3">
        <f>Pharm!A2235</f>
        <v>111982</v>
      </c>
      <c r="C2251" s="3">
        <f>Pharm!B2235</f>
        <v>40715.279408513059</v>
      </c>
      <c r="D2251" s="3">
        <f>Pharm!C2235</f>
        <v>1129</v>
      </c>
      <c r="E2251" s="3">
        <f>Pharm!D2235</f>
        <v>139</v>
      </c>
      <c r="F2251" s="3">
        <f>Pharm!E2235</f>
        <v>30</v>
      </c>
      <c r="G2251" s="3">
        <f>Pharm!F2235</f>
        <v>4</v>
      </c>
    </row>
    <row r="2252" spans="2:7" ht="15" customHeight="1" x14ac:dyDescent="0.25">
      <c r="B2252" s="3">
        <f>Pharm!A2236</f>
        <v>112037</v>
      </c>
      <c r="C2252" s="3">
        <f>Pharm!B2236</f>
        <v>40715.55812486021</v>
      </c>
      <c r="D2252" s="3">
        <f>Pharm!C2236</f>
        <v>1040</v>
      </c>
      <c r="E2252" s="3">
        <f>Pharm!D2236</f>
        <v>135</v>
      </c>
      <c r="F2252" s="3">
        <f>Pharm!E2236</f>
        <v>12</v>
      </c>
      <c r="G2252" s="3">
        <f>Pharm!F2236</f>
        <v>3</v>
      </c>
    </row>
    <row r="2253" spans="2:7" ht="15" customHeight="1" x14ac:dyDescent="0.25">
      <c r="B2253" s="3">
        <f>Pharm!A2237</f>
        <v>112085</v>
      </c>
      <c r="C2253" s="3">
        <f>Pharm!B2237</f>
        <v>40715.655292802418</v>
      </c>
      <c r="D2253" s="3">
        <f>Pharm!C2237</f>
        <v>1033</v>
      </c>
      <c r="E2253" s="3">
        <f>Pharm!D2237</f>
        <v>139</v>
      </c>
      <c r="F2253" s="3">
        <f>Pharm!E2237</f>
        <v>4</v>
      </c>
      <c r="G2253" s="3">
        <f>Pharm!F2237</f>
        <v>2</v>
      </c>
    </row>
    <row r="2254" spans="2:7" ht="15" customHeight="1" x14ac:dyDescent="0.25">
      <c r="B2254" s="3">
        <f>Pharm!A2238</f>
        <v>112173</v>
      </c>
      <c r="C2254" s="3">
        <f>Pharm!B2238</f>
        <v>40716.256642760723</v>
      </c>
      <c r="D2254" s="3">
        <f>Pharm!C2238</f>
        <v>1079</v>
      </c>
      <c r="E2254" s="3">
        <f>Pharm!D2238</f>
        <v>155</v>
      </c>
      <c r="F2254" s="3">
        <f>Pharm!E2238</f>
        <v>25</v>
      </c>
      <c r="G2254" s="3">
        <f>Pharm!F2238</f>
        <v>2</v>
      </c>
    </row>
    <row r="2255" spans="2:7" ht="15" customHeight="1" x14ac:dyDescent="0.25">
      <c r="B2255" s="3">
        <f>Pharm!A2239</f>
        <v>112185</v>
      </c>
      <c r="C2255" s="3">
        <f>Pharm!B2239</f>
        <v>40716.315574110173</v>
      </c>
      <c r="D2255" s="3">
        <f>Pharm!C2239</f>
        <v>1074</v>
      </c>
      <c r="E2255" s="3">
        <f>Pharm!D2239</f>
        <v>191</v>
      </c>
      <c r="F2255" s="3">
        <f>Pharm!E2239</f>
        <v>1</v>
      </c>
      <c r="G2255" s="3">
        <f>Pharm!F2239</f>
        <v>3</v>
      </c>
    </row>
    <row r="2256" spans="2:7" ht="15" customHeight="1" x14ac:dyDescent="0.25">
      <c r="B2256" s="3">
        <f>Pharm!A2240</f>
        <v>112224</v>
      </c>
      <c r="C2256" s="3">
        <f>Pharm!B2240</f>
        <v>40716.342545778913</v>
      </c>
      <c r="D2256" s="3">
        <f>Pharm!C2240</f>
        <v>1093</v>
      </c>
      <c r="E2256" s="3">
        <f>Pharm!D2240</f>
        <v>137</v>
      </c>
      <c r="F2256" s="3">
        <f>Pharm!E2240</f>
        <v>17</v>
      </c>
      <c r="G2256" s="3">
        <f>Pharm!F2240</f>
        <v>4</v>
      </c>
    </row>
    <row r="2257" spans="2:7" ht="15" customHeight="1" x14ac:dyDescent="0.25">
      <c r="B2257" s="3">
        <f>Pharm!A2241</f>
        <v>112307</v>
      </c>
      <c r="C2257" s="3">
        <f>Pharm!B2241</f>
        <v>40716.626283616875</v>
      </c>
      <c r="D2257" s="3">
        <f>Pharm!C2241</f>
        <v>1121</v>
      </c>
      <c r="E2257" s="3">
        <f>Pharm!D2241</f>
        <v>180</v>
      </c>
      <c r="F2257" s="3">
        <f>Pharm!E2241</f>
        <v>5</v>
      </c>
      <c r="G2257" s="3">
        <f>Pharm!F2241</f>
        <v>4</v>
      </c>
    </row>
    <row r="2258" spans="2:7" ht="15" customHeight="1" x14ac:dyDescent="0.25">
      <c r="B2258" s="3">
        <f>Pharm!A2242</f>
        <v>112392</v>
      </c>
      <c r="C2258" s="3">
        <f>Pharm!B2242</f>
        <v>40716.813103719032</v>
      </c>
      <c r="D2258" s="3">
        <f>Pharm!C2242</f>
        <v>1095</v>
      </c>
      <c r="E2258" s="3">
        <f>Pharm!D2242</f>
        <v>139</v>
      </c>
      <c r="F2258" s="3">
        <f>Pharm!E2242</f>
        <v>12</v>
      </c>
      <c r="G2258" s="3">
        <f>Pharm!F2242</f>
        <v>1</v>
      </c>
    </row>
    <row r="2259" spans="2:7" ht="15" customHeight="1" x14ac:dyDescent="0.25">
      <c r="B2259" s="3">
        <f>Pharm!A2243</f>
        <v>112466</v>
      </c>
      <c r="C2259" s="3">
        <f>Pharm!B2243</f>
        <v>40717.16079566838</v>
      </c>
      <c r="D2259" s="3">
        <f>Pharm!C2243</f>
        <v>1083</v>
      </c>
      <c r="E2259" s="3">
        <f>Pharm!D2243</f>
        <v>160</v>
      </c>
      <c r="F2259" s="3">
        <f>Pharm!E2243</f>
        <v>19</v>
      </c>
      <c r="G2259" s="3">
        <f>Pharm!F2243</f>
        <v>4</v>
      </c>
    </row>
    <row r="2260" spans="2:7" ht="15" customHeight="1" x14ac:dyDescent="0.25">
      <c r="B2260" s="3">
        <f>Pharm!A2244</f>
        <v>112507</v>
      </c>
      <c r="C2260" s="3">
        <f>Pharm!B2244</f>
        <v>40717.213925824683</v>
      </c>
      <c r="D2260" s="3">
        <f>Pharm!C2244</f>
        <v>1066</v>
      </c>
      <c r="E2260" s="3">
        <f>Pharm!D2244</f>
        <v>191</v>
      </c>
      <c r="F2260" s="3">
        <f>Pharm!E2244</f>
        <v>16</v>
      </c>
      <c r="G2260" s="3">
        <f>Pharm!F2244</f>
        <v>3</v>
      </c>
    </row>
    <row r="2261" spans="2:7" ht="15" customHeight="1" x14ac:dyDescent="0.25">
      <c r="B2261" s="3">
        <f>Pharm!A2245</f>
        <v>112514</v>
      </c>
      <c r="C2261" s="3">
        <f>Pharm!B2245</f>
        <v>40717.243724077671</v>
      </c>
      <c r="D2261" s="3">
        <f>Pharm!C2245</f>
        <v>1015</v>
      </c>
      <c r="E2261" s="3">
        <f>Pharm!D2245</f>
        <v>130</v>
      </c>
      <c r="F2261" s="3">
        <f>Pharm!E2245</f>
        <v>25</v>
      </c>
      <c r="G2261" s="3">
        <f>Pharm!F2245</f>
        <v>1</v>
      </c>
    </row>
    <row r="2262" spans="2:7" ht="15" customHeight="1" x14ac:dyDescent="0.25">
      <c r="B2262" s="3">
        <f>Pharm!A2246</f>
        <v>112539</v>
      </c>
      <c r="C2262" s="3">
        <f>Pharm!B2246</f>
        <v>40717.361682253475</v>
      </c>
      <c r="D2262" s="3">
        <f>Pharm!C2246</f>
        <v>1076</v>
      </c>
      <c r="E2262" s="3">
        <f>Pharm!D2246</f>
        <v>170</v>
      </c>
      <c r="F2262" s="3">
        <f>Pharm!E2246</f>
        <v>5</v>
      </c>
      <c r="G2262" s="3">
        <f>Pharm!F2246</f>
        <v>2</v>
      </c>
    </row>
    <row r="2263" spans="2:7" ht="15" customHeight="1" x14ac:dyDescent="0.25">
      <c r="B2263" s="3">
        <f>Pharm!A2247</f>
        <v>112584</v>
      </c>
      <c r="C2263" s="3">
        <f>Pharm!B2247</f>
        <v>40717.549995422021</v>
      </c>
      <c r="D2263" s="3">
        <f>Pharm!C2247</f>
        <v>1082</v>
      </c>
      <c r="E2263" s="3">
        <f>Pharm!D2247</f>
        <v>140</v>
      </c>
      <c r="F2263" s="3">
        <f>Pharm!E2247</f>
        <v>7</v>
      </c>
      <c r="G2263" s="3">
        <f>Pharm!F2247</f>
        <v>3</v>
      </c>
    </row>
    <row r="2264" spans="2:7" ht="15" customHeight="1" x14ac:dyDescent="0.25">
      <c r="B2264" s="3">
        <f>Pharm!A2248</f>
        <v>112683</v>
      </c>
      <c r="C2264" s="3">
        <f>Pharm!B2248</f>
        <v>40717.62753393186</v>
      </c>
      <c r="D2264" s="3">
        <f>Pharm!C2248</f>
        <v>1148</v>
      </c>
      <c r="E2264" s="3">
        <f>Pharm!D2248</f>
        <v>147</v>
      </c>
      <c r="F2264" s="3">
        <f>Pharm!E2248</f>
        <v>11</v>
      </c>
      <c r="G2264" s="3">
        <f>Pharm!F2248</f>
        <v>3</v>
      </c>
    </row>
    <row r="2265" spans="2:7" ht="15" customHeight="1" x14ac:dyDescent="0.25">
      <c r="B2265" s="3">
        <f>Pharm!A2249</f>
        <v>112717</v>
      </c>
      <c r="C2265" s="3">
        <f>Pharm!B2249</f>
        <v>40717.771184526173</v>
      </c>
      <c r="D2265" s="3">
        <f>Pharm!C2249</f>
        <v>1035</v>
      </c>
      <c r="E2265" s="3">
        <f>Pharm!D2249</f>
        <v>187</v>
      </c>
      <c r="F2265" s="3">
        <f>Pharm!E2249</f>
        <v>14</v>
      </c>
      <c r="G2265" s="3">
        <f>Pharm!F2249</f>
        <v>3</v>
      </c>
    </row>
    <row r="2266" spans="2:7" ht="15" customHeight="1" x14ac:dyDescent="0.25">
      <c r="B2266" s="3">
        <f>Pharm!A2250</f>
        <v>112728</v>
      </c>
      <c r="C2266" s="3">
        <f>Pharm!B2250</f>
        <v>40717.823432756057</v>
      </c>
      <c r="D2266" s="3">
        <f>Pharm!C2250</f>
        <v>1141</v>
      </c>
      <c r="E2266" s="3">
        <f>Pharm!D2250</f>
        <v>160</v>
      </c>
      <c r="F2266" s="3">
        <f>Pharm!E2250</f>
        <v>18</v>
      </c>
      <c r="G2266" s="3">
        <f>Pharm!F2250</f>
        <v>2</v>
      </c>
    </row>
    <row r="2267" spans="2:7" ht="15" customHeight="1" x14ac:dyDescent="0.25">
      <c r="B2267" s="3">
        <f>Pharm!A2251</f>
        <v>112827</v>
      </c>
      <c r="C2267" s="3">
        <f>Pharm!B2251</f>
        <v>40717.945062546947</v>
      </c>
      <c r="D2267" s="3">
        <f>Pharm!C2251</f>
        <v>1004</v>
      </c>
      <c r="E2267" s="3">
        <f>Pharm!D2251</f>
        <v>187</v>
      </c>
      <c r="F2267" s="3">
        <f>Pharm!E2251</f>
        <v>23</v>
      </c>
      <c r="G2267" s="3">
        <f>Pharm!F2251</f>
        <v>3</v>
      </c>
    </row>
    <row r="2268" spans="2:7" ht="15" customHeight="1" x14ac:dyDescent="0.25">
      <c r="B2268" s="3">
        <f>Pharm!A2252</f>
        <v>112869</v>
      </c>
      <c r="C2268" s="3">
        <f>Pharm!B2252</f>
        <v>40718.064539720857</v>
      </c>
      <c r="D2268" s="3">
        <f>Pharm!C2252</f>
        <v>1026</v>
      </c>
      <c r="E2268" s="3">
        <f>Pharm!D2252</f>
        <v>138</v>
      </c>
      <c r="F2268" s="3">
        <f>Pharm!E2252</f>
        <v>30</v>
      </c>
      <c r="G2268" s="3">
        <f>Pharm!F2252</f>
        <v>3</v>
      </c>
    </row>
    <row r="2269" spans="2:7" ht="15" customHeight="1" x14ac:dyDescent="0.25">
      <c r="B2269" s="3">
        <f>Pharm!A2253</f>
        <v>112937</v>
      </c>
      <c r="C2269" s="3">
        <f>Pharm!B2253</f>
        <v>40718.149548529283</v>
      </c>
      <c r="D2269" s="3">
        <f>Pharm!C2253</f>
        <v>1138</v>
      </c>
      <c r="E2269" s="3">
        <f>Pharm!D2253</f>
        <v>157</v>
      </c>
      <c r="F2269" s="3">
        <f>Pharm!E2253</f>
        <v>6</v>
      </c>
      <c r="G2269" s="3">
        <f>Pharm!F2253</f>
        <v>2</v>
      </c>
    </row>
    <row r="2270" spans="2:7" ht="15" customHeight="1" x14ac:dyDescent="0.25">
      <c r="B2270" s="3">
        <f>Pharm!A2254</f>
        <v>113000</v>
      </c>
      <c r="C2270" s="3">
        <f>Pharm!B2254</f>
        <v>40718.32445467927</v>
      </c>
      <c r="D2270" s="3">
        <f>Pharm!C2254</f>
        <v>1031</v>
      </c>
      <c r="E2270" s="3">
        <f>Pharm!D2254</f>
        <v>148</v>
      </c>
      <c r="F2270" s="3">
        <f>Pharm!E2254</f>
        <v>2</v>
      </c>
      <c r="G2270" s="3">
        <f>Pharm!F2254</f>
        <v>3</v>
      </c>
    </row>
    <row r="2271" spans="2:7" ht="15" customHeight="1" x14ac:dyDescent="0.25">
      <c r="B2271" s="3">
        <f>Pharm!A2255</f>
        <v>113100</v>
      </c>
      <c r="C2271" s="3">
        <f>Pharm!B2255</f>
        <v>40718.394837091299</v>
      </c>
      <c r="D2271" s="3">
        <f>Pharm!C2255</f>
        <v>1067</v>
      </c>
      <c r="E2271" s="3">
        <f>Pharm!D2255</f>
        <v>152</v>
      </c>
      <c r="F2271" s="3">
        <f>Pharm!E2255</f>
        <v>17</v>
      </c>
      <c r="G2271" s="3">
        <f>Pharm!F2255</f>
        <v>4</v>
      </c>
    </row>
    <row r="2272" spans="2:7" ht="15" customHeight="1" x14ac:dyDescent="0.25">
      <c r="B2272" s="3">
        <f>Pharm!A2256</f>
        <v>113165</v>
      </c>
      <c r="C2272" s="3">
        <f>Pharm!B2256</f>
        <v>40718.663250340222</v>
      </c>
      <c r="D2272" s="3">
        <f>Pharm!C2256</f>
        <v>1002</v>
      </c>
      <c r="E2272" s="3">
        <f>Pharm!D2256</f>
        <v>150</v>
      </c>
      <c r="F2272" s="3">
        <f>Pharm!E2256</f>
        <v>2</v>
      </c>
      <c r="G2272" s="3">
        <f>Pharm!F2256</f>
        <v>4</v>
      </c>
    </row>
    <row r="2273" spans="2:7" ht="15" customHeight="1" x14ac:dyDescent="0.25">
      <c r="B2273" s="3">
        <f>Pharm!A2257</f>
        <v>113207</v>
      </c>
      <c r="C2273" s="3">
        <f>Pharm!B2257</f>
        <v>40718.846864855361</v>
      </c>
      <c r="D2273" s="3">
        <f>Pharm!C2257</f>
        <v>1132</v>
      </c>
      <c r="E2273" s="3">
        <f>Pharm!D2257</f>
        <v>154</v>
      </c>
      <c r="F2273" s="3">
        <f>Pharm!E2257</f>
        <v>3</v>
      </c>
      <c r="G2273" s="3">
        <f>Pharm!F2257</f>
        <v>3</v>
      </c>
    </row>
    <row r="2274" spans="2:7" ht="15" customHeight="1" x14ac:dyDescent="0.25">
      <c r="B2274" s="3">
        <f>Pharm!A2258</f>
        <v>113208</v>
      </c>
      <c r="C2274" s="3">
        <f>Pharm!B2258</f>
        <v>40718.850918809876</v>
      </c>
      <c r="D2274" s="3">
        <f>Pharm!C2258</f>
        <v>1068</v>
      </c>
      <c r="E2274" s="3">
        <f>Pharm!D2258</f>
        <v>182</v>
      </c>
      <c r="F2274" s="3">
        <f>Pharm!E2258</f>
        <v>19</v>
      </c>
      <c r="G2274" s="3">
        <f>Pharm!F2258</f>
        <v>1</v>
      </c>
    </row>
    <row r="2275" spans="2:7" ht="15" customHeight="1" x14ac:dyDescent="0.25">
      <c r="B2275" s="3">
        <f>Pharm!A2259</f>
        <v>113288</v>
      </c>
      <c r="C2275" s="3">
        <f>Pharm!B2259</f>
        <v>40719.413201598356</v>
      </c>
      <c r="D2275" s="3">
        <f>Pharm!C2259</f>
        <v>1114</v>
      </c>
      <c r="E2275" s="3">
        <f>Pharm!D2259</f>
        <v>178</v>
      </c>
      <c r="F2275" s="3">
        <f>Pharm!E2259</f>
        <v>26</v>
      </c>
      <c r="G2275" s="3">
        <f>Pharm!F2259</f>
        <v>4</v>
      </c>
    </row>
    <row r="2276" spans="2:7" ht="15" customHeight="1" x14ac:dyDescent="0.25">
      <c r="B2276" s="3">
        <f>Pharm!A2260</f>
        <v>113367</v>
      </c>
      <c r="C2276" s="3">
        <f>Pharm!B2260</f>
        <v>40719.760183866012</v>
      </c>
      <c r="D2276" s="3">
        <f>Pharm!C2260</f>
        <v>1084</v>
      </c>
      <c r="E2276" s="3">
        <f>Pharm!D2260</f>
        <v>187</v>
      </c>
      <c r="F2276" s="3">
        <f>Pharm!E2260</f>
        <v>5</v>
      </c>
      <c r="G2276" s="3">
        <f>Pharm!F2260</f>
        <v>2</v>
      </c>
    </row>
    <row r="2277" spans="2:7" ht="15" customHeight="1" x14ac:dyDescent="0.25">
      <c r="B2277" s="3">
        <f>Pharm!A2261</f>
        <v>113378</v>
      </c>
      <c r="C2277" s="3">
        <f>Pharm!B2261</f>
        <v>40719.76361495028</v>
      </c>
      <c r="D2277" s="3">
        <f>Pharm!C2261</f>
        <v>1004</v>
      </c>
      <c r="E2277" s="3">
        <f>Pharm!D2261</f>
        <v>155</v>
      </c>
      <c r="F2277" s="3">
        <f>Pharm!E2261</f>
        <v>14</v>
      </c>
      <c r="G2277" s="3">
        <f>Pharm!F2261</f>
        <v>4</v>
      </c>
    </row>
    <row r="2278" spans="2:7" ht="15" customHeight="1" x14ac:dyDescent="0.25">
      <c r="B2278" s="3">
        <f>Pharm!A2262</f>
        <v>113470</v>
      </c>
      <c r="C2278" s="3">
        <f>Pharm!B2262</f>
        <v>40720.276021003403</v>
      </c>
      <c r="D2278" s="3">
        <f>Pharm!C2262</f>
        <v>1111</v>
      </c>
      <c r="E2278" s="3">
        <f>Pharm!D2262</f>
        <v>131</v>
      </c>
      <c r="F2278" s="3">
        <f>Pharm!E2262</f>
        <v>28</v>
      </c>
      <c r="G2278" s="3">
        <f>Pharm!F2262</f>
        <v>4</v>
      </c>
    </row>
    <row r="2279" spans="2:7" ht="15" customHeight="1" x14ac:dyDescent="0.25">
      <c r="B2279" s="3">
        <f>Pharm!A2263</f>
        <v>113552</v>
      </c>
      <c r="C2279" s="3">
        <f>Pharm!B2263</f>
        <v>40720.760996941543</v>
      </c>
      <c r="D2279" s="3">
        <f>Pharm!C2263</f>
        <v>1092</v>
      </c>
      <c r="E2279" s="3">
        <f>Pharm!D2263</f>
        <v>135</v>
      </c>
      <c r="F2279" s="3">
        <f>Pharm!E2263</f>
        <v>30</v>
      </c>
      <c r="G2279" s="3">
        <f>Pharm!F2263</f>
        <v>4</v>
      </c>
    </row>
    <row r="2280" spans="2:7" ht="15" customHeight="1" x14ac:dyDescent="0.25">
      <c r="B2280" s="3">
        <f>Pharm!A2264</f>
        <v>113642</v>
      </c>
      <c r="C2280" s="3">
        <f>Pharm!B2264</f>
        <v>40721.282576489466</v>
      </c>
      <c r="D2280" s="3">
        <f>Pharm!C2264</f>
        <v>1083</v>
      </c>
      <c r="E2280" s="3">
        <f>Pharm!D2264</f>
        <v>160</v>
      </c>
      <c r="F2280" s="3">
        <f>Pharm!E2264</f>
        <v>26</v>
      </c>
      <c r="G2280" s="3">
        <f>Pharm!F2264</f>
        <v>4</v>
      </c>
    </row>
    <row r="2281" spans="2:7" ht="15" customHeight="1" x14ac:dyDescent="0.25">
      <c r="B2281" s="3">
        <f>Pharm!A2265</f>
        <v>113670</v>
      </c>
      <c r="C2281" s="3">
        <f>Pharm!B2265</f>
        <v>40721.448933916385</v>
      </c>
      <c r="D2281" s="3">
        <f>Pharm!C2265</f>
        <v>1119</v>
      </c>
      <c r="E2281" s="3">
        <f>Pharm!D2265</f>
        <v>177</v>
      </c>
      <c r="F2281" s="3">
        <f>Pharm!E2265</f>
        <v>20</v>
      </c>
      <c r="G2281" s="3">
        <f>Pharm!F2265</f>
        <v>1</v>
      </c>
    </row>
    <row r="2282" spans="2:7" ht="15" customHeight="1" x14ac:dyDescent="0.25">
      <c r="B2282" s="3">
        <f>Pharm!A2266</f>
        <v>113683</v>
      </c>
      <c r="C2282" s="3">
        <f>Pharm!B2266</f>
        <v>40721.50589101205</v>
      </c>
      <c r="D2282" s="3">
        <f>Pharm!C2266</f>
        <v>1029</v>
      </c>
      <c r="E2282" s="3">
        <f>Pharm!D2266</f>
        <v>144</v>
      </c>
      <c r="F2282" s="3">
        <f>Pharm!E2266</f>
        <v>6</v>
      </c>
      <c r="G2282" s="3">
        <f>Pharm!F2266</f>
        <v>1</v>
      </c>
    </row>
    <row r="2283" spans="2:7" ht="15" customHeight="1" x14ac:dyDescent="0.25">
      <c r="B2283" s="3">
        <f>Pharm!A2267</f>
        <v>113764</v>
      </c>
      <c r="C2283" s="3">
        <f>Pharm!B2267</f>
        <v>40721.982819455712</v>
      </c>
      <c r="D2283" s="3">
        <f>Pharm!C2267</f>
        <v>1091</v>
      </c>
      <c r="E2283" s="3">
        <f>Pharm!D2267</f>
        <v>175</v>
      </c>
      <c r="F2283" s="3">
        <f>Pharm!E2267</f>
        <v>23</v>
      </c>
      <c r="G2283" s="3">
        <f>Pharm!F2267</f>
        <v>2</v>
      </c>
    </row>
    <row r="2284" spans="2:7" ht="15" customHeight="1" x14ac:dyDescent="0.25">
      <c r="B2284" s="3">
        <f>Pharm!A2268</f>
        <v>113766</v>
      </c>
      <c r="C2284" s="3">
        <f>Pharm!B2268</f>
        <v>40721.989672895703</v>
      </c>
      <c r="D2284" s="3">
        <f>Pharm!C2268</f>
        <v>1093</v>
      </c>
      <c r="E2284" s="3">
        <f>Pharm!D2268</f>
        <v>154</v>
      </c>
      <c r="F2284" s="3">
        <f>Pharm!E2268</f>
        <v>5</v>
      </c>
      <c r="G2284" s="3">
        <f>Pharm!F2268</f>
        <v>2</v>
      </c>
    </row>
    <row r="2285" spans="2:7" ht="15" customHeight="1" x14ac:dyDescent="0.25">
      <c r="B2285" s="3">
        <f>Pharm!A2269</f>
        <v>113778</v>
      </c>
      <c r="C2285" s="3">
        <f>Pharm!B2269</f>
        <v>40722.002560240668</v>
      </c>
      <c r="D2285" s="3">
        <f>Pharm!C2269</f>
        <v>1033</v>
      </c>
      <c r="E2285" s="3">
        <f>Pharm!D2269</f>
        <v>135</v>
      </c>
      <c r="F2285" s="3">
        <f>Pharm!E2269</f>
        <v>12</v>
      </c>
      <c r="G2285" s="3">
        <f>Pharm!F2269</f>
        <v>4</v>
      </c>
    </row>
    <row r="2286" spans="2:7" ht="15" customHeight="1" x14ac:dyDescent="0.25">
      <c r="B2286" s="3">
        <f>Pharm!A2270</f>
        <v>113831</v>
      </c>
      <c r="C2286" s="3">
        <f>Pharm!B2270</f>
        <v>40722.057433048853</v>
      </c>
      <c r="D2286" s="3">
        <f>Pharm!C2270</f>
        <v>1121</v>
      </c>
      <c r="E2286" s="3">
        <f>Pharm!D2270</f>
        <v>191</v>
      </c>
      <c r="F2286" s="3">
        <f>Pharm!E2270</f>
        <v>21</v>
      </c>
      <c r="G2286" s="3">
        <f>Pharm!F2270</f>
        <v>2</v>
      </c>
    </row>
    <row r="2287" spans="2:7" ht="15" customHeight="1" x14ac:dyDescent="0.25">
      <c r="B2287" s="3">
        <f>Pharm!A2271</f>
        <v>113915</v>
      </c>
      <c r="C2287" s="3">
        <f>Pharm!B2271</f>
        <v>40722.10942343589</v>
      </c>
      <c r="D2287" s="3">
        <f>Pharm!C2271</f>
        <v>1081</v>
      </c>
      <c r="E2287" s="3">
        <f>Pharm!D2271</f>
        <v>192</v>
      </c>
      <c r="F2287" s="3">
        <f>Pharm!E2271</f>
        <v>3</v>
      </c>
      <c r="G2287" s="3">
        <f>Pharm!F2271</f>
        <v>3</v>
      </c>
    </row>
    <row r="2288" spans="2:7" ht="15" customHeight="1" x14ac:dyDescent="0.25">
      <c r="B2288" s="3">
        <f>Pharm!A2272</f>
        <v>113928</v>
      </c>
      <c r="C2288" s="3">
        <f>Pharm!B2272</f>
        <v>40722.157233733225</v>
      </c>
      <c r="D2288" s="3">
        <f>Pharm!C2272</f>
        <v>1104</v>
      </c>
      <c r="E2288" s="3">
        <f>Pharm!D2272</f>
        <v>175</v>
      </c>
      <c r="F2288" s="3">
        <f>Pharm!E2272</f>
        <v>24</v>
      </c>
      <c r="G2288" s="3">
        <f>Pharm!F2272</f>
        <v>2</v>
      </c>
    </row>
    <row r="2289" spans="2:7" ht="15" customHeight="1" x14ac:dyDescent="0.25">
      <c r="B2289" s="3">
        <f>Pharm!A2273</f>
        <v>113951</v>
      </c>
      <c r="C2289" s="3">
        <f>Pharm!B2273</f>
        <v>40722.230440689847</v>
      </c>
      <c r="D2289" s="3">
        <f>Pharm!C2273</f>
        <v>1117</v>
      </c>
      <c r="E2289" s="3">
        <f>Pharm!D2273</f>
        <v>191</v>
      </c>
      <c r="F2289" s="3">
        <f>Pharm!E2273</f>
        <v>27</v>
      </c>
      <c r="G2289" s="3">
        <f>Pharm!F2273</f>
        <v>1</v>
      </c>
    </row>
    <row r="2290" spans="2:7" ht="15" customHeight="1" x14ac:dyDescent="0.25">
      <c r="B2290" s="3">
        <f>Pharm!A2274</f>
        <v>113984</v>
      </c>
      <c r="C2290" s="3">
        <f>Pharm!B2274</f>
        <v>40722.366220571392</v>
      </c>
      <c r="D2290" s="3">
        <f>Pharm!C2274</f>
        <v>1021</v>
      </c>
      <c r="E2290" s="3">
        <f>Pharm!D2274</f>
        <v>192</v>
      </c>
      <c r="F2290" s="3">
        <f>Pharm!E2274</f>
        <v>10</v>
      </c>
      <c r="G2290" s="3">
        <f>Pharm!F2274</f>
        <v>1</v>
      </c>
    </row>
    <row r="2291" spans="2:7" ht="15" customHeight="1" x14ac:dyDescent="0.25">
      <c r="B2291" s="3">
        <f>Pharm!A2275</f>
        <v>114048</v>
      </c>
      <c r="C2291" s="3">
        <f>Pharm!B2275</f>
        <v>40722.61652165281</v>
      </c>
      <c r="D2291" s="3">
        <f>Pharm!C2275</f>
        <v>1113</v>
      </c>
      <c r="E2291" s="3">
        <f>Pharm!D2275</f>
        <v>150</v>
      </c>
      <c r="F2291" s="3">
        <f>Pharm!E2275</f>
        <v>9</v>
      </c>
      <c r="G2291" s="3">
        <f>Pharm!F2275</f>
        <v>1</v>
      </c>
    </row>
    <row r="2292" spans="2:7" ht="15" customHeight="1" x14ac:dyDescent="0.25">
      <c r="B2292" s="3">
        <f>Pharm!A2276</f>
        <v>114100</v>
      </c>
      <c r="C2292" s="3">
        <f>Pharm!B2276</f>
        <v>40722.828141764825</v>
      </c>
      <c r="D2292" s="3">
        <f>Pharm!C2276</f>
        <v>1106</v>
      </c>
      <c r="E2292" s="3">
        <f>Pharm!D2276</f>
        <v>160</v>
      </c>
      <c r="F2292" s="3">
        <f>Pharm!E2276</f>
        <v>13</v>
      </c>
      <c r="G2292" s="3">
        <f>Pharm!F2276</f>
        <v>1</v>
      </c>
    </row>
    <row r="2293" spans="2:7" ht="15" customHeight="1" x14ac:dyDescent="0.25">
      <c r="B2293" s="3">
        <f>Pharm!A2277</f>
        <v>114136</v>
      </c>
      <c r="C2293" s="3">
        <f>Pharm!B2277</f>
        <v>40723.080635321821</v>
      </c>
      <c r="D2293" s="3">
        <f>Pharm!C2277</f>
        <v>1129</v>
      </c>
      <c r="E2293" s="3">
        <f>Pharm!D2277</f>
        <v>143</v>
      </c>
      <c r="F2293" s="3">
        <f>Pharm!E2277</f>
        <v>29</v>
      </c>
      <c r="G2293" s="3">
        <f>Pharm!F2277</f>
        <v>4</v>
      </c>
    </row>
    <row r="2294" spans="2:7" ht="15" customHeight="1" x14ac:dyDescent="0.25">
      <c r="B2294" s="3">
        <f>Pharm!A2278</f>
        <v>114233</v>
      </c>
      <c r="C2294" s="3">
        <f>Pharm!B2278</f>
        <v>40723.189936577197</v>
      </c>
      <c r="D2294" s="3">
        <f>Pharm!C2278</f>
        <v>1009</v>
      </c>
      <c r="E2294" s="3">
        <f>Pharm!D2278</f>
        <v>167</v>
      </c>
      <c r="F2294" s="3">
        <f>Pharm!E2278</f>
        <v>29</v>
      </c>
      <c r="G2294" s="3">
        <f>Pharm!F2278</f>
        <v>4</v>
      </c>
    </row>
    <row r="2295" spans="2:7" ht="15" customHeight="1" x14ac:dyDescent="0.25">
      <c r="B2295" s="3">
        <f>Pharm!A2279</f>
        <v>114296</v>
      </c>
      <c r="C2295" s="3">
        <f>Pharm!B2279</f>
        <v>40723.629473782108</v>
      </c>
      <c r="D2295" s="3">
        <f>Pharm!C2279</f>
        <v>1131</v>
      </c>
      <c r="E2295" s="3">
        <f>Pharm!D2279</f>
        <v>171</v>
      </c>
      <c r="F2295" s="3">
        <f>Pharm!E2279</f>
        <v>22</v>
      </c>
      <c r="G2295" s="3">
        <f>Pharm!F2279</f>
        <v>2</v>
      </c>
    </row>
    <row r="2296" spans="2:7" ht="15" customHeight="1" x14ac:dyDescent="0.25">
      <c r="B2296" s="3">
        <f>Pharm!A2280</f>
        <v>114331</v>
      </c>
      <c r="C2296" s="3">
        <f>Pharm!B2280</f>
        <v>40723.841861528213</v>
      </c>
      <c r="D2296" s="3">
        <f>Pharm!C2280</f>
        <v>1132</v>
      </c>
      <c r="E2296" s="3">
        <f>Pharm!D2280</f>
        <v>164</v>
      </c>
      <c r="F2296" s="3">
        <f>Pharm!E2280</f>
        <v>27</v>
      </c>
      <c r="G2296" s="3">
        <f>Pharm!F2280</f>
        <v>2</v>
      </c>
    </row>
    <row r="2297" spans="2:7" ht="15" customHeight="1" x14ac:dyDescent="0.25">
      <c r="B2297" s="3">
        <f>Pharm!A2281</f>
        <v>114400</v>
      </c>
      <c r="C2297" s="3">
        <f>Pharm!B2281</f>
        <v>40724.039300674536</v>
      </c>
      <c r="D2297" s="3">
        <f>Pharm!C2281</f>
        <v>1082</v>
      </c>
      <c r="E2297" s="3">
        <f>Pharm!D2281</f>
        <v>174</v>
      </c>
      <c r="F2297" s="3">
        <f>Pharm!E2281</f>
        <v>5</v>
      </c>
      <c r="G2297" s="3">
        <f>Pharm!F2281</f>
        <v>2</v>
      </c>
    </row>
    <row r="2298" spans="2:7" ht="15" customHeight="1" x14ac:dyDescent="0.25">
      <c r="B2298" s="3">
        <f>Pharm!A2282</f>
        <v>114432</v>
      </c>
      <c r="C2298" s="3">
        <f>Pharm!B2282</f>
        <v>40724.048463269872</v>
      </c>
      <c r="D2298" s="3">
        <f>Pharm!C2282</f>
        <v>1038</v>
      </c>
      <c r="E2298" s="3">
        <f>Pharm!D2282</f>
        <v>177</v>
      </c>
      <c r="F2298" s="3">
        <f>Pharm!E2282</f>
        <v>27</v>
      </c>
      <c r="G2298" s="3">
        <f>Pharm!F2282</f>
        <v>1</v>
      </c>
    </row>
    <row r="2299" spans="2:7" ht="15" customHeight="1" x14ac:dyDescent="0.25">
      <c r="B2299" s="3">
        <f>Pharm!A2283</f>
        <v>114508</v>
      </c>
      <c r="C2299" s="3">
        <f>Pharm!B2283</f>
        <v>40724.521990841473</v>
      </c>
      <c r="D2299" s="3">
        <f>Pharm!C2283</f>
        <v>1117</v>
      </c>
      <c r="E2299" s="3">
        <f>Pharm!D2283</f>
        <v>138</v>
      </c>
      <c r="F2299" s="3">
        <f>Pharm!E2283</f>
        <v>8</v>
      </c>
      <c r="G2299" s="3">
        <f>Pharm!F2283</f>
        <v>2</v>
      </c>
    </row>
    <row r="2300" spans="2:7" ht="15" customHeight="1" x14ac:dyDescent="0.25">
      <c r="B2300" s="3">
        <f>Pharm!A2284</f>
        <v>114585</v>
      </c>
      <c r="C2300" s="3">
        <f>Pharm!B2284</f>
        <v>40724.560179800588</v>
      </c>
      <c r="D2300" s="3">
        <f>Pharm!C2284</f>
        <v>1083</v>
      </c>
      <c r="E2300" s="3">
        <f>Pharm!D2284</f>
        <v>150</v>
      </c>
      <c r="F2300" s="3">
        <f>Pharm!E2284</f>
        <v>11</v>
      </c>
      <c r="G2300" s="3">
        <f>Pharm!F2284</f>
        <v>4</v>
      </c>
    </row>
    <row r="2301" spans="2:7" ht="15" customHeight="1" x14ac:dyDescent="0.25">
      <c r="B2301" s="3">
        <f>Pharm!A2285</f>
        <v>114623</v>
      </c>
      <c r="C2301" s="3">
        <f>Pharm!B2285</f>
        <v>40724.694952471982</v>
      </c>
      <c r="D2301" s="3">
        <f>Pharm!C2285</f>
        <v>1126</v>
      </c>
      <c r="E2301" s="3">
        <f>Pharm!D2285</f>
        <v>188</v>
      </c>
      <c r="F2301" s="3">
        <f>Pharm!E2285</f>
        <v>27</v>
      </c>
      <c r="G2301" s="3">
        <f>Pharm!F2285</f>
        <v>3</v>
      </c>
    </row>
    <row r="2302" spans="2:7" ht="15" customHeight="1" x14ac:dyDescent="0.25">
      <c r="B2302" s="3">
        <f>Pharm!A2286</f>
        <v>114661</v>
      </c>
      <c r="C2302" s="3">
        <f>Pharm!B2286</f>
        <v>40724.904251747888</v>
      </c>
      <c r="D2302" s="3">
        <f>Pharm!C2286</f>
        <v>1120</v>
      </c>
      <c r="E2302" s="3">
        <f>Pharm!D2286</f>
        <v>147</v>
      </c>
      <c r="F2302" s="3">
        <f>Pharm!E2286</f>
        <v>15</v>
      </c>
      <c r="G2302" s="3">
        <f>Pharm!F2286</f>
        <v>3</v>
      </c>
    </row>
    <row r="2303" spans="2:7" ht="15" customHeight="1" x14ac:dyDescent="0.25">
      <c r="B2303" s="3">
        <f>Pharm!A2287</f>
        <v>114736</v>
      </c>
      <c r="C2303" s="3">
        <f>Pharm!B2287</f>
        <v>40725.413766326732</v>
      </c>
      <c r="D2303" s="3">
        <f>Pharm!C2287</f>
        <v>1058</v>
      </c>
      <c r="E2303" s="3">
        <f>Pharm!D2287</f>
        <v>166</v>
      </c>
      <c r="F2303" s="3">
        <f>Pharm!E2287</f>
        <v>5</v>
      </c>
      <c r="G2303" s="3">
        <f>Pharm!F2287</f>
        <v>2</v>
      </c>
    </row>
    <row r="2304" spans="2:7" ht="15" customHeight="1" x14ac:dyDescent="0.25">
      <c r="B2304" s="3">
        <f>Pharm!A2288</f>
        <v>114744</v>
      </c>
      <c r="C2304" s="3">
        <f>Pharm!B2288</f>
        <v>40725.432042581815</v>
      </c>
      <c r="D2304" s="3">
        <f>Pharm!C2288</f>
        <v>1105</v>
      </c>
      <c r="E2304" s="3">
        <f>Pharm!D2288</f>
        <v>185</v>
      </c>
      <c r="F2304" s="3">
        <f>Pharm!E2288</f>
        <v>24</v>
      </c>
      <c r="G2304" s="3">
        <f>Pharm!F2288</f>
        <v>1</v>
      </c>
    </row>
    <row r="2305" spans="2:7" ht="15" customHeight="1" x14ac:dyDescent="0.25">
      <c r="B2305" s="3">
        <f>Pharm!A2289</f>
        <v>114783</v>
      </c>
      <c r="C2305" s="3">
        <f>Pharm!B2289</f>
        <v>40725.468437819851</v>
      </c>
      <c r="D2305" s="3">
        <f>Pharm!C2289</f>
        <v>1109</v>
      </c>
      <c r="E2305" s="3">
        <f>Pharm!D2289</f>
        <v>170</v>
      </c>
      <c r="F2305" s="3">
        <f>Pharm!E2289</f>
        <v>15</v>
      </c>
      <c r="G2305" s="3">
        <f>Pharm!F2289</f>
        <v>1</v>
      </c>
    </row>
    <row r="2306" spans="2:7" ht="15" customHeight="1" x14ac:dyDescent="0.25">
      <c r="B2306" s="3">
        <f>Pharm!A2290</f>
        <v>114864</v>
      </c>
      <c r="C2306" s="3">
        <f>Pharm!B2290</f>
        <v>40725.874814962102</v>
      </c>
      <c r="D2306" s="3">
        <f>Pharm!C2290</f>
        <v>1073</v>
      </c>
      <c r="E2306" s="3">
        <f>Pharm!D2290</f>
        <v>188</v>
      </c>
      <c r="F2306" s="3">
        <f>Pharm!E2290</f>
        <v>26</v>
      </c>
      <c r="G2306" s="3">
        <f>Pharm!F2290</f>
        <v>2</v>
      </c>
    </row>
    <row r="2307" spans="2:7" ht="15" customHeight="1" x14ac:dyDescent="0.25">
      <c r="B2307" s="3">
        <f>Pharm!A2291</f>
        <v>114889</v>
      </c>
      <c r="C2307" s="3">
        <f>Pharm!B2291</f>
        <v>40726.051773957377</v>
      </c>
      <c r="D2307" s="3">
        <f>Pharm!C2291</f>
        <v>1125</v>
      </c>
      <c r="E2307" s="3">
        <f>Pharm!D2291</f>
        <v>130</v>
      </c>
      <c r="F2307" s="3">
        <f>Pharm!E2291</f>
        <v>6</v>
      </c>
      <c r="G2307" s="3">
        <f>Pharm!F2291</f>
        <v>1</v>
      </c>
    </row>
    <row r="2308" spans="2:7" ht="15" customHeight="1" x14ac:dyDescent="0.25">
      <c r="B2308" s="3">
        <f>Pharm!A2292</f>
        <v>114957</v>
      </c>
      <c r="C2308" s="3">
        <f>Pharm!B2292</f>
        <v>40726.517128240506</v>
      </c>
      <c r="D2308" s="3">
        <f>Pharm!C2292</f>
        <v>1089</v>
      </c>
      <c r="E2308" s="3">
        <f>Pharm!D2292</f>
        <v>143</v>
      </c>
      <c r="F2308" s="3">
        <f>Pharm!E2292</f>
        <v>10</v>
      </c>
      <c r="G2308" s="3">
        <f>Pharm!F2292</f>
        <v>1</v>
      </c>
    </row>
    <row r="2309" spans="2:7" ht="15" customHeight="1" x14ac:dyDescent="0.25">
      <c r="B2309" s="3">
        <f>Pharm!A2293</f>
        <v>115015</v>
      </c>
      <c r="C2309" s="3">
        <f>Pharm!B2293</f>
        <v>40726.924816901832</v>
      </c>
      <c r="D2309" s="3">
        <f>Pharm!C2293</f>
        <v>1007</v>
      </c>
      <c r="E2309" s="3">
        <f>Pharm!D2293</f>
        <v>175</v>
      </c>
      <c r="F2309" s="3">
        <f>Pharm!E2293</f>
        <v>20</v>
      </c>
      <c r="G2309" s="3">
        <f>Pharm!F2293</f>
        <v>2</v>
      </c>
    </row>
    <row r="2310" spans="2:7" ht="15" customHeight="1" x14ac:dyDescent="0.25">
      <c r="B2310" s="3">
        <f>Pharm!A2294</f>
        <v>115087</v>
      </c>
      <c r="C2310" s="3">
        <f>Pharm!B2294</f>
        <v>40727.185737817854</v>
      </c>
      <c r="D2310" s="3">
        <f>Pharm!C2294</f>
        <v>1133</v>
      </c>
      <c r="E2310" s="3">
        <f>Pharm!D2294</f>
        <v>147</v>
      </c>
      <c r="F2310" s="3">
        <f>Pharm!E2294</f>
        <v>23</v>
      </c>
      <c r="G2310" s="3">
        <f>Pharm!F2294</f>
        <v>2</v>
      </c>
    </row>
    <row r="2311" spans="2:7" ht="15" customHeight="1" x14ac:dyDescent="0.25">
      <c r="B2311" s="3">
        <f>Pharm!A2295</f>
        <v>115153</v>
      </c>
      <c r="C2311" s="3">
        <f>Pharm!B2295</f>
        <v>40727.249745624635</v>
      </c>
      <c r="D2311" s="3">
        <f>Pharm!C2295</f>
        <v>1085</v>
      </c>
      <c r="E2311" s="3">
        <f>Pharm!D2295</f>
        <v>183</v>
      </c>
      <c r="F2311" s="3">
        <f>Pharm!E2295</f>
        <v>8</v>
      </c>
      <c r="G2311" s="3">
        <f>Pharm!F2295</f>
        <v>2</v>
      </c>
    </row>
    <row r="2312" spans="2:7" ht="15" customHeight="1" x14ac:dyDescent="0.25">
      <c r="B2312" s="3">
        <f>Pharm!A2296</f>
        <v>115163</v>
      </c>
      <c r="C2312" s="3">
        <f>Pharm!B2296</f>
        <v>40727.305106386055</v>
      </c>
      <c r="D2312" s="3">
        <f>Pharm!C2296</f>
        <v>1052</v>
      </c>
      <c r="E2312" s="3">
        <f>Pharm!D2296</f>
        <v>135</v>
      </c>
      <c r="F2312" s="3">
        <f>Pharm!E2296</f>
        <v>12</v>
      </c>
      <c r="G2312" s="3">
        <f>Pharm!F2296</f>
        <v>3</v>
      </c>
    </row>
    <row r="2313" spans="2:7" ht="15" customHeight="1" x14ac:dyDescent="0.25">
      <c r="B2313" s="3">
        <f>Pharm!A2297</f>
        <v>115248</v>
      </c>
      <c r="C2313" s="3">
        <f>Pharm!B2297</f>
        <v>40727.794678025566</v>
      </c>
      <c r="D2313" s="3">
        <f>Pharm!C2297</f>
        <v>1023</v>
      </c>
      <c r="E2313" s="3">
        <f>Pharm!D2297</f>
        <v>137</v>
      </c>
      <c r="F2313" s="3">
        <f>Pharm!E2297</f>
        <v>30</v>
      </c>
      <c r="G2313" s="3">
        <f>Pharm!F2297</f>
        <v>4</v>
      </c>
    </row>
    <row r="2314" spans="2:7" ht="15" customHeight="1" x14ac:dyDescent="0.25">
      <c r="B2314" s="3">
        <f>Pharm!A2298</f>
        <v>115292</v>
      </c>
      <c r="C2314" s="3">
        <f>Pharm!B2298</f>
        <v>40727.916222983811</v>
      </c>
      <c r="D2314" s="3">
        <f>Pharm!C2298</f>
        <v>1053</v>
      </c>
      <c r="E2314" s="3">
        <f>Pharm!D2298</f>
        <v>165</v>
      </c>
      <c r="F2314" s="3">
        <f>Pharm!E2298</f>
        <v>12</v>
      </c>
      <c r="G2314" s="3">
        <f>Pharm!F2298</f>
        <v>1</v>
      </c>
    </row>
    <row r="2315" spans="2:7" ht="15" customHeight="1" x14ac:dyDescent="0.25">
      <c r="B2315" s="3">
        <f>Pharm!A2299</f>
        <v>115386</v>
      </c>
      <c r="C2315" s="3">
        <f>Pharm!B2299</f>
        <v>40728.358588069255</v>
      </c>
      <c r="D2315" s="3">
        <f>Pharm!C2299</f>
        <v>1052</v>
      </c>
      <c r="E2315" s="3">
        <f>Pharm!D2299</f>
        <v>160</v>
      </c>
      <c r="F2315" s="3">
        <f>Pharm!E2299</f>
        <v>26</v>
      </c>
      <c r="G2315" s="3">
        <f>Pharm!F2299</f>
        <v>3</v>
      </c>
    </row>
    <row r="2316" spans="2:7" ht="15" customHeight="1" x14ac:dyDescent="0.25">
      <c r="B2316" s="3">
        <f>Pharm!A2300</f>
        <v>115439</v>
      </c>
      <c r="C2316" s="3">
        <f>Pharm!B2300</f>
        <v>40728.656407141993</v>
      </c>
      <c r="D2316" s="3">
        <f>Pharm!C2300</f>
        <v>1119</v>
      </c>
      <c r="E2316" s="3">
        <f>Pharm!D2300</f>
        <v>171</v>
      </c>
      <c r="F2316" s="3">
        <f>Pharm!E2300</f>
        <v>14</v>
      </c>
      <c r="G2316" s="3">
        <f>Pharm!F2300</f>
        <v>4</v>
      </c>
    </row>
    <row r="2317" spans="2:7" ht="15" customHeight="1" x14ac:dyDescent="0.25">
      <c r="B2317" s="3">
        <f>Pharm!A2301</f>
        <v>115518</v>
      </c>
      <c r="C2317" s="3">
        <f>Pharm!B2301</f>
        <v>40729.159960342702</v>
      </c>
      <c r="D2317" s="3">
        <f>Pharm!C2301</f>
        <v>1011</v>
      </c>
      <c r="E2317" s="3">
        <f>Pharm!D2301</f>
        <v>172</v>
      </c>
      <c r="F2317" s="3">
        <f>Pharm!E2301</f>
        <v>24</v>
      </c>
      <c r="G2317" s="3">
        <f>Pharm!F2301</f>
        <v>4</v>
      </c>
    </row>
    <row r="2318" spans="2:7" ht="15" customHeight="1" x14ac:dyDescent="0.25">
      <c r="B2318" s="3">
        <f>Pharm!A2302</f>
        <v>115612</v>
      </c>
      <c r="C2318" s="3">
        <f>Pharm!B2302</f>
        <v>40729.814505651433</v>
      </c>
      <c r="D2318" s="3">
        <f>Pharm!C2302</f>
        <v>1125</v>
      </c>
      <c r="E2318" s="3">
        <f>Pharm!D2302</f>
        <v>186</v>
      </c>
      <c r="F2318" s="3">
        <f>Pharm!E2302</f>
        <v>8</v>
      </c>
      <c r="G2318" s="3">
        <f>Pharm!F2302</f>
        <v>3</v>
      </c>
    </row>
    <row r="2319" spans="2:7" ht="15" customHeight="1" x14ac:dyDescent="0.25">
      <c r="B2319" s="3">
        <f>Pharm!A2303</f>
        <v>115660</v>
      </c>
      <c r="C2319" s="3">
        <f>Pharm!B2303</f>
        <v>40729.918128446792</v>
      </c>
      <c r="D2319" s="3">
        <f>Pharm!C2303</f>
        <v>1089</v>
      </c>
      <c r="E2319" s="3">
        <f>Pharm!D2303</f>
        <v>180</v>
      </c>
      <c r="F2319" s="3">
        <f>Pharm!E2303</f>
        <v>29</v>
      </c>
      <c r="G2319" s="3">
        <f>Pharm!F2303</f>
        <v>2</v>
      </c>
    </row>
    <row r="2320" spans="2:7" ht="15" customHeight="1" x14ac:dyDescent="0.25">
      <c r="B2320" s="3">
        <f>Pharm!A2304</f>
        <v>115739</v>
      </c>
      <c r="C2320" s="3">
        <f>Pharm!B2304</f>
        <v>40730.41268849824</v>
      </c>
      <c r="D2320" s="3">
        <f>Pharm!C2304</f>
        <v>1128</v>
      </c>
      <c r="E2320" s="3">
        <f>Pharm!D2304</f>
        <v>167</v>
      </c>
      <c r="F2320" s="3">
        <f>Pharm!E2304</f>
        <v>16</v>
      </c>
      <c r="G2320" s="3">
        <f>Pharm!F2304</f>
        <v>2</v>
      </c>
    </row>
    <row r="2321" spans="2:7" ht="15" customHeight="1" x14ac:dyDescent="0.25">
      <c r="B2321" s="3">
        <f>Pharm!A2305</f>
        <v>115805</v>
      </c>
      <c r="C2321" s="3">
        <f>Pharm!B2305</f>
        <v>40730.826185599479</v>
      </c>
      <c r="D2321" s="3">
        <f>Pharm!C2305</f>
        <v>1147</v>
      </c>
      <c r="E2321" s="3">
        <f>Pharm!D2305</f>
        <v>185</v>
      </c>
      <c r="F2321" s="3">
        <f>Pharm!E2305</f>
        <v>16</v>
      </c>
      <c r="G2321" s="3">
        <f>Pharm!F2305</f>
        <v>3</v>
      </c>
    </row>
    <row r="2322" spans="2:7" ht="15" customHeight="1" x14ac:dyDescent="0.25">
      <c r="B2322" s="3">
        <f>Pharm!A2306</f>
        <v>115810</v>
      </c>
      <c r="C2322" s="3">
        <f>Pharm!B2306</f>
        <v>40730.845118012432</v>
      </c>
      <c r="D2322" s="3">
        <f>Pharm!C2306</f>
        <v>1007</v>
      </c>
      <c r="E2322" s="3">
        <f>Pharm!D2306</f>
        <v>151</v>
      </c>
      <c r="F2322" s="3">
        <f>Pharm!E2306</f>
        <v>8</v>
      </c>
      <c r="G2322" s="3">
        <f>Pharm!F2306</f>
        <v>3</v>
      </c>
    </row>
    <row r="2323" spans="2:7" ht="15" customHeight="1" x14ac:dyDescent="0.25">
      <c r="B2323" s="3">
        <f>Pharm!A2307</f>
        <v>115860</v>
      </c>
      <c r="C2323" s="3">
        <f>Pharm!B2307</f>
        <v>40731.129266343029</v>
      </c>
      <c r="D2323" s="3">
        <f>Pharm!C2307</f>
        <v>1053</v>
      </c>
      <c r="E2323" s="3">
        <f>Pharm!D2307</f>
        <v>188</v>
      </c>
      <c r="F2323" s="3">
        <f>Pharm!E2307</f>
        <v>20</v>
      </c>
      <c r="G2323" s="3">
        <f>Pharm!F2307</f>
        <v>2</v>
      </c>
    </row>
    <row r="2324" spans="2:7" ht="15" customHeight="1" x14ac:dyDescent="0.25">
      <c r="B2324" s="3">
        <f>Pharm!A2308</f>
        <v>115960</v>
      </c>
      <c r="C2324" s="3">
        <f>Pharm!B2308</f>
        <v>40731.288562434042</v>
      </c>
      <c r="D2324" s="3">
        <f>Pharm!C2308</f>
        <v>1127</v>
      </c>
      <c r="E2324" s="3">
        <f>Pharm!D2308</f>
        <v>189</v>
      </c>
      <c r="F2324" s="3">
        <f>Pharm!E2308</f>
        <v>21</v>
      </c>
      <c r="G2324" s="3">
        <f>Pharm!F2308</f>
        <v>2</v>
      </c>
    </row>
    <row r="2325" spans="2:7" ht="15" customHeight="1" x14ac:dyDescent="0.25">
      <c r="B2325" s="3">
        <f>Pharm!A2309</f>
        <v>116038</v>
      </c>
      <c r="C2325" s="3">
        <f>Pharm!B2309</f>
        <v>40731.712183948759</v>
      </c>
      <c r="D2325" s="3">
        <f>Pharm!C2309</f>
        <v>1021</v>
      </c>
      <c r="E2325" s="3">
        <f>Pharm!D2309</f>
        <v>149</v>
      </c>
      <c r="F2325" s="3">
        <f>Pharm!E2309</f>
        <v>14</v>
      </c>
      <c r="G2325" s="3">
        <f>Pharm!F2309</f>
        <v>1</v>
      </c>
    </row>
    <row r="2326" spans="2:7" ht="15" customHeight="1" x14ac:dyDescent="0.25">
      <c r="B2326" s="3">
        <f>Pharm!A2310</f>
        <v>116119</v>
      </c>
      <c r="C2326" s="3">
        <f>Pharm!B2310</f>
        <v>40732.249839477954</v>
      </c>
      <c r="D2326" s="3">
        <f>Pharm!C2310</f>
        <v>1093</v>
      </c>
      <c r="E2326" s="3">
        <f>Pharm!D2310</f>
        <v>175</v>
      </c>
      <c r="F2326" s="3">
        <f>Pharm!E2310</f>
        <v>13</v>
      </c>
      <c r="G2326" s="3">
        <f>Pharm!F2310</f>
        <v>1</v>
      </c>
    </row>
    <row r="2327" spans="2:7" ht="15" customHeight="1" x14ac:dyDescent="0.25">
      <c r="B2327" s="3">
        <f>Pharm!A2311</f>
        <v>116193</v>
      </c>
      <c r="C2327" s="3">
        <f>Pharm!B2311</f>
        <v>40732.498882551852</v>
      </c>
      <c r="D2327" s="3">
        <f>Pharm!C2311</f>
        <v>1012</v>
      </c>
      <c r="E2327" s="3">
        <f>Pharm!D2311</f>
        <v>174</v>
      </c>
      <c r="F2327" s="3">
        <f>Pharm!E2311</f>
        <v>8</v>
      </c>
      <c r="G2327" s="3">
        <f>Pharm!F2311</f>
        <v>4</v>
      </c>
    </row>
    <row r="2328" spans="2:7" ht="15" customHeight="1" x14ac:dyDescent="0.25">
      <c r="B2328" s="3">
        <f>Pharm!A2312</f>
        <v>116197</v>
      </c>
      <c r="C2328" s="3">
        <f>Pharm!B2312</f>
        <v>40732.512643066846</v>
      </c>
      <c r="D2328" s="3">
        <f>Pharm!C2312</f>
        <v>1112</v>
      </c>
      <c r="E2328" s="3">
        <f>Pharm!D2312</f>
        <v>184</v>
      </c>
      <c r="F2328" s="3">
        <f>Pharm!E2312</f>
        <v>18</v>
      </c>
      <c r="G2328" s="3">
        <f>Pharm!F2312</f>
        <v>1</v>
      </c>
    </row>
    <row r="2329" spans="2:7" ht="15" customHeight="1" x14ac:dyDescent="0.25">
      <c r="B2329" s="3">
        <f>Pharm!A2313</f>
        <v>116220</v>
      </c>
      <c r="C2329" s="3">
        <f>Pharm!B2313</f>
        <v>40732.663735111848</v>
      </c>
      <c r="D2329" s="3">
        <f>Pharm!C2313</f>
        <v>1092</v>
      </c>
      <c r="E2329" s="3">
        <f>Pharm!D2313</f>
        <v>191</v>
      </c>
      <c r="F2329" s="3">
        <f>Pharm!E2313</f>
        <v>25</v>
      </c>
      <c r="G2329" s="3">
        <f>Pharm!F2313</f>
        <v>4</v>
      </c>
    </row>
    <row r="2330" spans="2:7" ht="15" customHeight="1" x14ac:dyDescent="0.25">
      <c r="B2330" s="3">
        <f>Pharm!A2314</f>
        <v>116316</v>
      </c>
      <c r="C2330" s="3">
        <f>Pharm!B2314</f>
        <v>40732.675138634506</v>
      </c>
      <c r="D2330" s="3">
        <f>Pharm!C2314</f>
        <v>1002</v>
      </c>
      <c r="E2330" s="3">
        <f>Pharm!D2314</f>
        <v>182</v>
      </c>
      <c r="F2330" s="3">
        <f>Pharm!E2314</f>
        <v>29</v>
      </c>
      <c r="G2330" s="3">
        <f>Pharm!F2314</f>
        <v>2</v>
      </c>
    </row>
    <row r="2331" spans="2:7" ht="15" customHeight="1" x14ac:dyDescent="0.25">
      <c r="B2331" s="3">
        <f>Pharm!A2315</f>
        <v>116354</v>
      </c>
      <c r="C2331" s="3">
        <f>Pharm!B2315</f>
        <v>40732.71915783346</v>
      </c>
      <c r="D2331" s="3">
        <f>Pharm!C2315</f>
        <v>1135</v>
      </c>
      <c r="E2331" s="3">
        <f>Pharm!D2315</f>
        <v>143</v>
      </c>
      <c r="F2331" s="3">
        <f>Pharm!E2315</f>
        <v>27</v>
      </c>
      <c r="G2331" s="3">
        <f>Pharm!F2315</f>
        <v>2</v>
      </c>
    </row>
    <row r="2332" spans="2:7" ht="15" customHeight="1" x14ac:dyDescent="0.25">
      <c r="B2332" s="3">
        <f>Pharm!A2316</f>
        <v>116452</v>
      </c>
      <c r="C2332" s="3">
        <f>Pharm!B2316</f>
        <v>40733.241291315848</v>
      </c>
      <c r="D2332" s="3">
        <f>Pharm!C2316</f>
        <v>1042</v>
      </c>
      <c r="E2332" s="3">
        <f>Pharm!D2316</f>
        <v>159</v>
      </c>
      <c r="F2332" s="3">
        <f>Pharm!E2316</f>
        <v>18</v>
      </c>
      <c r="G2332" s="3">
        <f>Pharm!F2316</f>
        <v>3</v>
      </c>
    </row>
    <row r="2333" spans="2:7" ht="15" customHeight="1" x14ac:dyDescent="0.25">
      <c r="B2333" s="3">
        <f>Pharm!A2317</f>
        <v>116514</v>
      </c>
      <c r="C2333" s="3">
        <f>Pharm!B2317</f>
        <v>40733.357488010362</v>
      </c>
      <c r="D2333" s="3">
        <f>Pharm!C2317</f>
        <v>1025</v>
      </c>
      <c r="E2333" s="3">
        <f>Pharm!D2317</f>
        <v>135</v>
      </c>
      <c r="F2333" s="3">
        <f>Pharm!E2317</f>
        <v>25</v>
      </c>
      <c r="G2333" s="3">
        <f>Pharm!F2317</f>
        <v>4</v>
      </c>
    </row>
    <row r="2334" spans="2:7" ht="15" customHeight="1" x14ac:dyDescent="0.25">
      <c r="B2334" s="3">
        <f>Pharm!A2318</f>
        <v>116568</v>
      </c>
      <c r="C2334" s="3">
        <f>Pharm!B2318</f>
        <v>40733.676699875221</v>
      </c>
      <c r="D2334" s="3">
        <f>Pharm!C2318</f>
        <v>1044</v>
      </c>
      <c r="E2334" s="3">
        <f>Pharm!D2318</f>
        <v>164</v>
      </c>
      <c r="F2334" s="3">
        <f>Pharm!E2318</f>
        <v>15</v>
      </c>
      <c r="G2334" s="3">
        <f>Pharm!F2318</f>
        <v>2</v>
      </c>
    </row>
    <row r="2335" spans="2:7" ht="15" customHeight="1" x14ac:dyDescent="0.25">
      <c r="B2335" s="3">
        <f>Pharm!A2319</f>
        <v>116611</v>
      </c>
      <c r="C2335" s="3">
        <f>Pharm!B2319</f>
        <v>40733.855394288497</v>
      </c>
      <c r="D2335" s="3">
        <f>Pharm!C2319</f>
        <v>1026</v>
      </c>
      <c r="E2335" s="3">
        <f>Pharm!D2319</f>
        <v>159</v>
      </c>
      <c r="F2335" s="3">
        <f>Pharm!E2319</f>
        <v>9</v>
      </c>
      <c r="G2335" s="3">
        <f>Pharm!F2319</f>
        <v>4</v>
      </c>
    </row>
    <row r="2336" spans="2:7" ht="15" customHeight="1" x14ac:dyDescent="0.25">
      <c r="B2336" s="3">
        <f>Pharm!A2320</f>
        <v>116657</v>
      </c>
      <c r="C2336" s="3">
        <f>Pharm!B2320</f>
        <v>40733.881099575337</v>
      </c>
      <c r="D2336" s="3">
        <f>Pharm!C2320</f>
        <v>1134</v>
      </c>
      <c r="E2336" s="3">
        <f>Pharm!D2320</f>
        <v>185</v>
      </c>
      <c r="F2336" s="3">
        <f>Pharm!E2320</f>
        <v>13</v>
      </c>
      <c r="G2336" s="3">
        <f>Pharm!F2320</f>
        <v>2</v>
      </c>
    </row>
    <row r="2337" spans="2:7" ht="15" customHeight="1" x14ac:dyDescent="0.25">
      <c r="B2337" s="3">
        <f>Pharm!A2321</f>
        <v>116720</v>
      </c>
      <c r="C2337" s="3">
        <f>Pharm!B2321</f>
        <v>40734.300986140617</v>
      </c>
      <c r="D2337" s="3">
        <f>Pharm!C2321</f>
        <v>1017</v>
      </c>
      <c r="E2337" s="3">
        <f>Pharm!D2321</f>
        <v>152</v>
      </c>
      <c r="F2337" s="3">
        <f>Pharm!E2321</f>
        <v>8</v>
      </c>
      <c r="G2337" s="3">
        <f>Pharm!F2321</f>
        <v>1</v>
      </c>
    </row>
    <row r="2338" spans="2:7" ht="15" customHeight="1" x14ac:dyDescent="0.25">
      <c r="B2338" s="3">
        <f>Pharm!A2322</f>
        <v>116812</v>
      </c>
      <c r="C2338" s="3">
        <f>Pharm!B2322</f>
        <v>40734.787637032074</v>
      </c>
      <c r="D2338" s="3">
        <f>Pharm!C2322</f>
        <v>1088</v>
      </c>
      <c r="E2338" s="3">
        <f>Pharm!D2322</f>
        <v>138</v>
      </c>
      <c r="F2338" s="3">
        <f>Pharm!E2322</f>
        <v>13</v>
      </c>
      <c r="G2338" s="3">
        <f>Pharm!F2322</f>
        <v>3</v>
      </c>
    </row>
    <row r="2339" spans="2:7" ht="15" customHeight="1" x14ac:dyDescent="0.25">
      <c r="B2339" s="3">
        <f>Pharm!A2323</f>
        <v>116838</v>
      </c>
      <c r="C2339" s="3">
        <f>Pharm!B2323</f>
        <v>40734.889382224479</v>
      </c>
      <c r="D2339" s="3">
        <f>Pharm!C2323</f>
        <v>1143</v>
      </c>
      <c r="E2339" s="3">
        <f>Pharm!D2323</f>
        <v>130</v>
      </c>
      <c r="F2339" s="3">
        <f>Pharm!E2323</f>
        <v>10</v>
      </c>
      <c r="G2339" s="3">
        <f>Pharm!F2323</f>
        <v>1</v>
      </c>
    </row>
    <row r="2340" spans="2:7" ht="15" customHeight="1" x14ac:dyDescent="0.25">
      <c r="B2340" s="3">
        <f>Pharm!A2324</f>
        <v>116933</v>
      </c>
      <c r="C2340" s="3">
        <f>Pharm!B2324</f>
        <v>40735.528597634002</v>
      </c>
      <c r="D2340" s="3">
        <f>Pharm!C2324</f>
        <v>1125</v>
      </c>
      <c r="E2340" s="3">
        <f>Pharm!D2324</f>
        <v>150</v>
      </c>
      <c r="F2340" s="3">
        <f>Pharm!E2324</f>
        <v>25</v>
      </c>
      <c r="G2340" s="3">
        <f>Pharm!F2324</f>
        <v>1</v>
      </c>
    </row>
    <row r="2341" spans="2:7" ht="15" customHeight="1" x14ac:dyDescent="0.25">
      <c r="B2341" s="3">
        <f>Pharm!A2325</f>
        <v>116949</v>
      </c>
      <c r="C2341" s="3">
        <f>Pharm!B2325</f>
        <v>40735.591250946789</v>
      </c>
      <c r="D2341" s="3">
        <f>Pharm!C2325</f>
        <v>1113</v>
      </c>
      <c r="E2341" s="3">
        <f>Pharm!D2325</f>
        <v>154</v>
      </c>
      <c r="F2341" s="3">
        <f>Pharm!E2325</f>
        <v>29</v>
      </c>
      <c r="G2341" s="3">
        <f>Pharm!F2325</f>
        <v>1</v>
      </c>
    </row>
    <row r="2342" spans="2:7" ht="15" customHeight="1" x14ac:dyDescent="0.25">
      <c r="B2342" s="3">
        <f>Pharm!A2326</f>
        <v>117022</v>
      </c>
      <c r="C2342" s="3">
        <f>Pharm!B2326</f>
        <v>40735.857811252994</v>
      </c>
      <c r="D2342" s="3">
        <f>Pharm!C2326</f>
        <v>1049</v>
      </c>
      <c r="E2342" s="3">
        <f>Pharm!D2326</f>
        <v>167</v>
      </c>
      <c r="F2342" s="3">
        <f>Pharm!E2326</f>
        <v>17</v>
      </c>
      <c r="G2342" s="3">
        <f>Pharm!F2326</f>
        <v>3</v>
      </c>
    </row>
    <row r="2343" spans="2:7" ht="15" customHeight="1" x14ac:dyDescent="0.25">
      <c r="B2343" s="3">
        <f>Pharm!A2327</f>
        <v>117082</v>
      </c>
      <c r="C2343" s="3">
        <f>Pharm!B2327</f>
        <v>40735.875547851319</v>
      </c>
      <c r="D2343" s="3">
        <f>Pharm!C2327</f>
        <v>1095</v>
      </c>
      <c r="E2343" s="3">
        <f>Pharm!D2327</f>
        <v>180</v>
      </c>
      <c r="F2343" s="3">
        <f>Pharm!E2327</f>
        <v>9</v>
      </c>
      <c r="G2343" s="3">
        <f>Pharm!F2327</f>
        <v>1</v>
      </c>
    </row>
    <row r="2344" spans="2:7" ht="15" customHeight="1" x14ac:dyDescent="0.25">
      <c r="B2344" s="3">
        <f>Pharm!A2328</f>
        <v>117130</v>
      </c>
      <c r="C2344" s="3">
        <f>Pharm!B2328</f>
        <v>40736.055663308951</v>
      </c>
      <c r="D2344" s="3">
        <f>Pharm!C2328</f>
        <v>1104</v>
      </c>
      <c r="E2344" s="3">
        <f>Pharm!D2328</f>
        <v>150</v>
      </c>
      <c r="F2344" s="3">
        <f>Pharm!E2328</f>
        <v>18</v>
      </c>
      <c r="G2344" s="3">
        <f>Pharm!F2328</f>
        <v>4</v>
      </c>
    </row>
    <row r="2345" spans="2:7" ht="15" customHeight="1" x14ac:dyDescent="0.25">
      <c r="B2345" s="3">
        <f>Pharm!A2329</f>
        <v>117132</v>
      </c>
      <c r="C2345" s="3">
        <f>Pharm!B2329</f>
        <v>40736.060462770685</v>
      </c>
      <c r="D2345" s="3">
        <f>Pharm!C2329</f>
        <v>1131</v>
      </c>
      <c r="E2345" s="3">
        <f>Pharm!D2329</f>
        <v>133</v>
      </c>
      <c r="F2345" s="3">
        <f>Pharm!E2329</f>
        <v>27</v>
      </c>
      <c r="G2345" s="3">
        <f>Pharm!F2329</f>
        <v>1</v>
      </c>
    </row>
    <row r="2346" spans="2:7" ht="15" customHeight="1" x14ac:dyDescent="0.25">
      <c r="B2346" s="3">
        <f>Pharm!A2330</f>
        <v>117228</v>
      </c>
      <c r="C2346" s="3">
        <f>Pharm!B2330</f>
        <v>40736.728666107403</v>
      </c>
      <c r="D2346" s="3">
        <f>Pharm!C2330</f>
        <v>1027</v>
      </c>
      <c r="E2346" s="3">
        <f>Pharm!D2330</f>
        <v>153</v>
      </c>
      <c r="F2346" s="3">
        <f>Pharm!E2330</f>
        <v>21</v>
      </c>
      <c r="G2346" s="3">
        <f>Pharm!F2330</f>
        <v>3</v>
      </c>
    </row>
    <row r="2347" spans="2:7" ht="15" customHeight="1" x14ac:dyDescent="0.25">
      <c r="B2347" s="3">
        <f>Pharm!A2331</f>
        <v>117260</v>
      </c>
      <c r="C2347" s="3">
        <f>Pharm!B2331</f>
        <v>40736.90798898448</v>
      </c>
      <c r="D2347" s="3">
        <f>Pharm!C2331</f>
        <v>1037</v>
      </c>
      <c r="E2347" s="3">
        <f>Pharm!D2331</f>
        <v>151</v>
      </c>
      <c r="F2347" s="3">
        <f>Pharm!E2331</f>
        <v>5</v>
      </c>
      <c r="G2347" s="3">
        <f>Pharm!F2331</f>
        <v>1</v>
      </c>
    </row>
    <row r="2348" spans="2:7" ht="15" customHeight="1" x14ac:dyDescent="0.25">
      <c r="B2348" s="3">
        <f>Pharm!A2332</f>
        <v>117279</v>
      </c>
      <c r="C2348" s="3">
        <f>Pharm!B2332</f>
        <v>40736.997428486589</v>
      </c>
      <c r="D2348" s="3">
        <f>Pharm!C2332</f>
        <v>1131</v>
      </c>
      <c r="E2348" s="3">
        <f>Pharm!D2332</f>
        <v>153</v>
      </c>
      <c r="F2348" s="3">
        <f>Pharm!E2332</f>
        <v>14</v>
      </c>
      <c r="G2348" s="3">
        <f>Pharm!F2332</f>
        <v>3</v>
      </c>
    </row>
    <row r="2349" spans="2:7" ht="15" customHeight="1" x14ac:dyDescent="0.25">
      <c r="B2349" s="3">
        <f>Pharm!A2333</f>
        <v>117336</v>
      </c>
      <c r="C2349" s="3">
        <f>Pharm!B2333</f>
        <v>40737.103821182493</v>
      </c>
      <c r="D2349" s="3">
        <f>Pharm!C2333</f>
        <v>1043</v>
      </c>
      <c r="E2349" s="3">
        <f>Pharm!D2333</f>
        <v>181</v>
      </c>
      <c r="F2349" s="3">
        <f>Pharm!E2333</f>
        <v>22</v>
      </c>
      <c r="G2349" s="3">
        <f>Pharm!F2333</f>
        <v>2</v>
      </c>
    </row>
    <row r="2350" spans="2:7" ht="15" customHeight="1" x14ac:dyDescent="0.25">
      <c r="B2350" s="3">
        <f>Pharm!A2334</f>
        <v>117360</v>
      </c>
      <c r="C2350" s="3">
        <f>Pharm!B2334</f>
        <v>40737.105792088711</v>
      </c>
      <c r="D2350" s="3">
        <f>Pharm!C2334</f>
        <v>1026</v>
      </c>
      <c r="E2350" s="3">
        <f>Pharm!D2334</f>
        <v>154</v>
      </c>
      <c r="F2350" s="3">
        <f>Pharm!E2334</f>
        <v>15</v>
      </c>
      <c r="G2350" s="3">
        <f>Pharm!F2334</f>
        <v>1</v>
      </c>
    </row>
    <row r="2351" spans="2:7" ht="15" customHeight="1" x14ac:dyDescent="0.25">
      <c r="B2351" s="3">
        <f>Pharm!A2335</f>
        <v>117448</v>
      </c>
      <c r="C2351" s="3">
        <f>Pharm!B2335</f>
        <v>40737.35770229539</v>
      </c>
      <c r="D2351" s="3">
        <f>Pharm!C2335</f>
        <v>1002</v>
      </c>
      <c r="E2351" s="3">
        <f>Pharm!D2335</f>
        <v>178</v>
      </c>
      <c r="F2351" s="3">
        <f>Pharm!E2335</f>
        <v>25</v>
      </c>
      <c r="G2351" s="3">
        <f>Pharm!F2335</f>
        <v>2</v>
      </c>
    </row>
    <row r="2352" spans="2:7" ht="15" customHeight="1" x14ac:dyDescent="0.25">
      <c r="B2352" s="3">
        <f>Pharm!A2336</f>
        <v>117491</v>
      </c>
      <c r="C2352" s="3">
        <f>Pharm!B2336</f>
        <v>40737.421463386272</v>
      </c>
      <c r="D2352" s="3">
        <f>Pharm!C2336</f>
        <v>1024</v>
      </c>
      <c r="E2352" s="3">
        <f>Pharm!D2336</f>
        <v>165</v>
      </c>
      <c r="F2352" s="3">
        <f>Pharm!E2336</f>
        <v>13</v>
      </c>
      <c r="G2352" s="3">
        <f>Pharm!F2336</f>
        <v>1</v>
      </c>
    </row>
    <row r="2353" spans="2:7" ht="15" customHeight="1" x14ac:dyDescent="0.25">
      <c r="B2353" s="3">
        <f>Pharm!A2337</f>
        <v>117518</v>
      </c>
      <c r="C2353" s="3">
        <f>Pharm!B2337</f>
        <v>40737.501014825793</v>
      </c>
      <c r="D2353" s="3">
        <f>Pharm!C2337</f>
        <v>1126</v>
      </c>
      <c r="E2353" s="3">
        <f>Pharm!D2337</f>
        <v>133</v>
      </c>
      <c r="F2353" s="3">
        <f>Pharm!E2337</f>
        <v>29</v>
      </c>
      <c r="G2353" s="3">
        <f>Pharm!F2337</f>
        <v>3</v>
      </c>
    </row>
    <row r="2354" spans="2:7" ht="15" customHeight="1" x14ac:dyDescent="0.25">
      <c r="B2354" s="3">
        <f>Pharm!A2338</f>
        <v>117604</v>
      </c>
      <c r="C2354" s="3">
        <f>Pharm!B2338</f>
        <v>40738.035048737067</v>
      </c>
      <c r="D2354" s="3">
        <f>Pharm!C2338</f>
        <v>1047</v>
      </c>
      <c r="E2354" s="3">
        <f>Pharm!D2338</f>
        <v>177</v>
      </c>
      <c r="F2354" s="3">
        <f>Pharm!E2338</f>
        <v>10</v>
      </c>
      <c r="G2354" s="3">
        <f>Pharm!F2338</f>
        <v>4</v>
      </c>
    </row>
    <row r="2355" spans="2:7" ht="15" customHeight="1" x14ac:dyDescent="0.25">
      <c r="B2355" s="3">
        <f>Pharm!A2339</f>
        <v>117683</v>
      </c>
      <c r="C2355" s="3">
        <f>Pharm!B2339</f>
        <v>40738.29800853171</v>
      </c>
      <c r="D2355" s="3">
        <f>Pharm!C2339</f>
        <v>1077</v>
      </c>
      <c r="E2355" s="3">
        <f>Pharm!D2339</f>
        <v>173</v>
      </c>
      <c r="F2355" s="3">
        <f>Pharm!E2339</f>
        <v>19</v>
      </c>
      <c r="G2355" s="3">
        <f>Pharm!F2339</f>
        <v>2</v>
      </c>
    </row>
    <row r="2356" spans="2:7" ht="15" customHeight="1" x14ac:dyDescent="0.25">
      <c r="B2356" s="3">
        <f>Pharm!A2340</f>
        <v>117750</v>
      </c>
      <c r="C2356" s="3">
        <f>Pharm!B2340</f>
        <v>40738.503040744188</v>
      </c>
      <c r="D2356" s="3">
        <f>Pharm!C2340</f>
        <v>1030</v>
      </c>
      <c r="E2356" s="3">
        <f>Pharm!D2340</f>
        <v>156</v>
      </c>
      <c r="F2356" s="3">
        <f>Pharm!E2340</f>
        <v>25</v>
      </c>
      <c r="G2356" s="3">
        <f>Pharm!F2340</f>
        <v>3</v>
      </c>
    </row>
    <row r="2357" spans="2:7" ht="15" customHeight="1" x14ac:dyDescent="0.25">
      <c r="B2357" s="3">
        <f>Pharm!A2341</f>
        <v>117845</v>
      </c>
      <c r="C2357" s="3">
        <f>Pharm!B2341</f>
        <v>40738.704299484656</v>
      </c>
      <c r="D2357" s="3">
        <f>Pharm!C2341</f>
        <v>1026</v>
      </c>
      <c r="E2357" s="3">
        <f>Pharm!D2341</f>
        <v>187</v>
      </c>
      <c r="F2357" s="3">
        <f>Pharm!E2341</f>
        <v>21</v>
      </c>
      <c r="G2357" s="3">
        <f>Pharm!F2341</f>
        <v>4</v>
      </c>
    </row>
    <row r="2358" spans="2:7" ht="15" customHeight="1" x14ac:dyDescent="0.25">
      <c r="B2358" s="3">
        <f>Pharm!A2342</f>
        <v>117893</v>
      </c>
      <c r="C2358" s="3">
        <f>Pharm!B2342</f>
        <v>40738.988586723426</v>
      </c>
      <c r="D2358" s="3">
        <f>Pharm!C2342</f>
        <v>1013</v>
      </c>
      <c r="E2358" s="3">
        <f>Pharm!D2342</f>
        <v>160</v>
      </c>
      <c r="F2358" s="3">
        <f>Pharm!E2342</f>
        <v>8</v>
      </c>
      <c r="G2358" s="3">
        <f>Pharm!F2342</f>
        <v>3</v>
      </c>
    </row>
    <row r="2359" spans="2:7" ht="15" customHeight="1" x14ac:dyDescent="0.25">
      <c r="B2359" s="3">
        <f>Pharm!A2343</f>
        <v>117900</v>
      </c>
      <c r="C2359" s="3">
        <f>Pharm!B2343</f>
        <v>40739.037422930887</v>
      </c>
      <c r="D2359" s="3">
        <f>Pharm!C2343</f>
        <v>1121</v>
      </c>
      <c r="E2359" s="3">
        <f>Pharm!D2343</f>
        <v>186</v>
      </c>
      <c r="F2359" s="3">
        <f>Pharm!E2343</f>
        <v>13</v>
      </c>
      <c r="G2359" s="3">
        <f>Pharm!F2343</f>
        <v>1</v>
      </c>
    </row>
    <row r="2360" spans="2:7" ht="15" customHeight="1" x14ac:dyDescent="0.25">
      <c r="B2360" s="3">
        <f>Pharm!A2344</f>
        <v>117960</v>
      </c>
      <c r="C2360" s="3">
        <f>Pharm!B2344</f>
        <v>40739.336087139156</v>
      </c>
      <c r="D2360" s="3">
        <f>Pharm!C2344</f>
        <v>1088</v>
      </c>
      <c r="E2360" s="3">
        <f>Pharm!D2344</f>
        <v>182</v>
      </c>
      <c r="F2360" s="3">
        <f>Pharm!E2344</f>
        <v>11</v>
      </c>
      <c r="G2360" s="3">
        <f>Pharm!F2344</f>
        <v>2</v>
      </c>
    </row>
    <row r="2361" spans="2:7" ht="15" customHeight="1" x14ac:dyDescent="0.25">
      <c r="B2361" s="3">
        <f>Pharm!A2345</f>
        <v>117997</v>
      </c>
      <c r="C2361" s="3">
        <f>Pharm!B2345</f>
        <v>40739.362686685992</v>
      </c>
      <c r="D2361" s="3">
        <f>Pharm!C2345</f>
        <v>1075</v>
      </c>
      <c r="E2361" s="3">
        <f>Pharm!D2345</f>
        <v>160</v>
      </c>
      <c r="F2361" s="3">
        <f>Pharm!E2345</f>
        <v>22</v>
      </c>
      <c r="G2361" s="3">
        <f>Pharm!F2345</f>
        <v>3</v>
      </c>
    </row>
    <row r="2362" spans="2:7" ht="15" customHeight="1" x14ac:dyDescent="0.25">
      <c r="B2362" s="3">
        <f>Pharm!A2346</f>
        <v>118051</v>
      </c>
      <c r="C2362" s="3">
        <f>Pharm!B2346</f>
        <v>40739.733792897634</v>
      </c>
      <c r="D2362" s="3">
        <f>Pharm!C2346</f>
        <v>1088</v>
      </c>
      <c r="E2362" s="3">
        <f>Pharm!D2346</f>
        <v>192</v>
      </c>
      <c r="F2362" s="3">
        <f>Pharm!E2346</f>
        <v>17</v>
      </c>
      <c r="G2362" s="3">
        <f>Pharm!F2346</f>
        <v>3</v>
      </c>
    </row>
    <row r="2363" spans="2:7" ht="15" customHeight="1" x14ac:dyDescent="0.25">
      <c r="B2363" s="3">
        <f>Pharm!A2347</f>
        <v>118062</v>
      </c>
      <c r="C2363" s="3">
        <f>Pharm!B2347</f>
        <v>40739.763464411648</v>
      </c>
      <c r="D2363" s="3">
        <f>Pharm!C2347</f>
        <v>1133</v>
      </c>
      <c r="E2363" s="3">
        <f>Pharm!D2347</f>
        <v>169</v>
      </c>
      <c r="F2363" s="3">
        <f>Pharm!E2347</f>
        <v>13</v>
      </c>
      <c r="G2363" s="3">
        <f>Pharm!F2347</f>
        <v>4</v>
      </c>
    </row>
    <row r="2364" spans="2:7" ht="15" customHeight="1" x14ac:dyDescent="0.25">
      <c r="B2364" s="3">
        <f>Pharm!A2348</f>
        <v>118084</v>
      </c>
      <c r="C2364" s="3">
        <f>Pharm!B2348</f>
        <v>40739.898945988723</v>
      </c>
      <c r="D2364" s="3">
        <f>Pharm!C2348</f>
        <v>1123</v>
      </c>
      <c r="E2364" s="3">
        <f>Pharm!D2348</f>
        <v>138</v>
      </c>
      <c r="F2364" s="3">
        <f>Pharm!E2348</f>
        <v>29</v>
      </c>
      <c r="G2364" s="3">
        <f>Pharm!F2348</f>
        <v>3</v>
      </c>
    </row>
    <row r="2365" spans="2:7" ht="15" customHeight="1" x14ac:dyDescent="0.25">
      <c r="B2365" s="3">
        <f>Pharm!A2349</f>
        <v>118138</v>
      </c>
      <c r="C2365" s="3">
        <f>Pharm!B2349</f>
        <v>40740.030942963698</v>
      </c>
      <c r="D2365" s="3">
        <f>Pharm!C2349</f>
        <v>1148</v>
      </c>
      <c r="E2365" s="3">
        <f>Pharm!D2349</f>
        <v>146</v>
      </c>
      <c r="F2365" s="3">
        <f>Pharm!E2349</f>
        <v>19</v>
      </c>
      <c r="G2365" s="3">
        <f>Pharm!F2349</f>
        <v>4</v>
      </c>
    </row>
    <row r="2366" spans="2:7" ht="15" customHeight="1" x14ac:dyDescent="0.25">
      <c r="B2366" s="3">
        <f>Pharm!A2350</f>
        <v>118152</v>
      </c>
      <c r="C2366" s="3">
        <f>Pharm!B2350</f>
        <v>40740.053094712617</v>
      </c>
      <c r="D2366" s="3">
        <f>Pharm!C2350</f>
        <v>1142</v>
      </c>
      <c r="E2366" s="3">
        <f>Pharm!D2350</f>
        <v>143</v>
      </c>
      <c r="F2366" s="3">
        <f>Pharm!E2350</f>
        <v>29</v>
      </c>
      <c r="G2366" s="3">
        <f>Pharm!F2350</f>
        <v>3</v>
      </c>
    </row>
    <row r="2367" spans="2:7" ht="15" customHeight="1" x14ac:dyDescent="0.25">
      <c r="B2367" s="3">
        <f>Pharm!A2351</f>
        <v>118174</v>
      </c>
      <c r="C2367" s="3">
        <f>Pharm!B2351</f>
        <v>40740.056504501976</v>
      </c>
      <c r="D2367" s="3">
        <f>Pharm!C2351</f>
        <v>1138</v>
      </c>
      <c r="E2367" s="3">
        <f>Pharm!D2351</f>
        <v>135</v>
      </c>
      <c r="F2367" s="3">
        <f>Pharm!E2351</f>
        <v>1</v>
      </c>
      <c r="G2367" s="3">
        <f>Pharm!F2351</f>
        <v>1</v>
      </c>
    </row>
    <row r="2368" spans="2:7" ht="15" customHeight="1" x14ac:dyDescent="0.25">
      <c r="B2368" s="3">
        <f>Pharm!A2352</f>
        <v>118179</v>
      </c>
      <c r="C2368" s="3">
        <f>Pharm!B2352</f>
        <v>40740.081754894411</v>
      </c>
      <c r="D2368" s="3">
        <f>Pharm!C2352</f>
        <v>1017</v>
      </c>
      <c r="E2368" s="3">
        <f>Pharm!D2352</f>
        <v>150</v>
      </c>
      <c r="F2368" s="3">
        <f>Pharm!E2352</f>
        <v>6</v>
      </c>
      <c r="G2368" s="3">
        <f>Pharm!F2352</f>
        <v>3</v>
      </c>
    </row>
    <row r="2369" spans="2:7" ht="15" customHeight="1" x14ac:dyDescent="0.25">
      <c r="B2369" s="3">
        <f>Pharm!A2353</f>
        <v>118204</v>
      </c>
      <c r="C2369" s="3">
        <f>Pharm!B2353</f>
        <v>40740.255992258666</v>
      </c>
      <c r="D2369" s="3">
        <f>Pharm!C2353</f>
        <v>1090</v>
      </c>
      <c r="E2369" s="3">
        <f>Pharm!D2353</f>
        <v>180</v>
      </c>
      <c r="F2369" s="3">
        <f>Pharm!E2353</f>
        <v>21</v>
      </c>
      <c r="G2369" s="3">
        <f>Pharm!F2353</f>
        <v>4</v>
      </c>
    </row>
    <row r="2370" spans="2:7" ht="15" customHeight="1" x14ac:dyDescent="0.25">
      <c r="B2370" s="3">
        <f>Pharm!A2354</f>
        <v>118249</v>
      </c>
      <c r="C2370" s="3">
        <f>Pharm!B2354</f>
        <v>40740.457996471057</v>
      </c>
      <c r="D2370" s="3">
        <f>Pharm!C2354</f>
        <v>1091</v>
      </c>
      <c r="E2370" s="3">
        <f>Pharm!D2354</f>
        <v>149</v>
      </c>
      <c r="F2370" s="3">
        <f>Pharm!E2354</f>
        <v>17</v>
      </c>
      <c r="G2370" s="3">
        <f>Pharm!F2354</f>
        <v>3</v>
      </c>
    </row>
    <row r="2371" spans="2:7" ht="15" customHeight="1" x14ac:dyDescent="0.25">
      <c r="B2371" s="3">
        <f>Pharm!A2355</f>
        <v>118277</v>
      </c>
      <c r="C2371" s="3">
        <f>Pharm!B2355</f>
        <v>40740.488826989931</v>
      </c>
      <c r="D2371" s="3">
        <f>Pharm!C2355</f>
        <v>1054</v>
      </c>
      <c r="E2371" s="3">
        <f>Pharm!D2355</f>
        <v>140</v>
      </c>
      <c r="F2371" s="3">
        <f>Pharm!E2355</f>
        <v>24</v>
      </c>
      <c r="G2371" s="3">
        <f>Pharm!F2355</f>
        <v>2</v>
      </c>
    </row>
    <row r="2372" spans="2:7" ht="15" customHeight="1" x14ac:dyDescent="0.25">
      <c r="B2372" s="3">
        <f>Pharm!A2356</f>
        <v>118327</v>
      </c>
      <c r="C2372" s="3">
        <f>Pharm!B2356</f>
        <v>40740.715220343664</v>
      </c>
      <c r="D2372" s="3">
        <f>Pharm!C2356</f>
        <v>1052</v>
      </c>
      <c r="E2372" s="3">
        <f>Pharm!D2356</f>
        <v>168</v>
      </c>
      <c r="F2372" s="3">
        <f>Pharm!E2356</f>
        <v>29</v>
      </c>
      <c r="G2372" s="3">
        <f>Pharm!F2356</f>
        <v>2</v>
      </c>
    </row>
    <row r="2373" spans="2:7" ht="15" customHeight="1" x14ac:dyDescent="0.25">
      <c r="B2373" s="3">
        <f>Pharm!A2357</f>
        <v>118369</v>
      </c>
      <c r="C2373" s="3">
        <f>Pharm!B2357</f>
        <v>40740.715633958673</v>
      </c>
      <c r="D2373" s="3">
        <f>Pharm!C2357</f>
        <v>1111</v>
      </c>
      <c r="E2373" s="3">
        <f>Pharm!D2357</f>
        <v>142</v>
      </c>
      <c r="F2373" s="3">
        <f>Pharm!E2357</f>
        <v>12</v>
      </c>
      <c r="G2373" s="3">
        <f>Pharm!F2357</f>
        <v>3</v>
      </c>
    </row>
    <row r="2374" spans="2:7" ht="15" customHeight="1" x14ac:dyDescent="0.25">
      <c r="B2374" s="3">
        <f>Pharm!A2358</f>
        <v>118371</v>
      </c>
      <c r="C2374" s="3">
        <f>Pharm!B2358</f>
        <v>40740.729353313967</v>
      </c>
      <c r="D2374" s="3">
        <f>Pharm!C2358</f>
        <v>1133</v>
      </c>
      <c r="E2374" s="3">
        <f>Pharm!D2358</f>
        <v>137</v>
      </c>
      <c r="F2374" s="3">
        <f>Pharm!E2358</f>
        <v>25</v>
      </c>
      <c r="G2374" s="3">
        <f>Pharm!F2358</f>
        <v>1</v>
      </c>
    </row>
    <row r="2375" spans="2:7" ht="15" customHeight="1" x14ac:dyDescent="0.25">
      <c r="B2375" s="3">
        <f>Pharm!A2359</f>
        <v>118428</v>
      </c>
      <c r="C2375" s="3">
        <f>Pharm!B2359</f>
        <v>40740.857223707935</v>
      </c>
      <c r="D2375" s="3">
        <f>Pharm!C2359</f>
        <v>1149</v>
      </c>
      <c r="E2375" s="3">
        <f>Pharm!D2359</f>
        <v>187</v>
      </c>
      <c r="F2375" s="3">
        <f>Pharm!E2359</f>
        <v>16</v>
      </c>
      <c r="G2375" s="3">
        <f>Pharm!F2359</f>
        <v>3</v>
      </c>
    </row>
    <row r="2376" spans="2:7" ht="15" customHeight="1" x14ac:dyDescent="0.25">
      <c r="B2376" s="3">
        <f>Pharm!A2360</f>
        <v>118433</v>
      </c>
      <c r="C2376" s="3">
        <f>Pharm!B2360</f>
        <v>40740.857882335273</v>
      </c>
      <c r="D2376" s="3">
        <f>Pharm!C2360</f>
        <v>1126</v>
      </c>
      <c r="E2376" s="3">
        <f>Pharm!D2360</f>
        <v>144</v>
      </c>
      <c r="F2376" s="3">
        <f>Pharm!E2360</f>
        <v>25</v>
      </c>
      <c r="G2376" s="3">
        <f>Pharm!F2360</f>
        <v>2</v>
      </c>
    </row>
    <row r="2377" spans="2:7" ht="15" customHeight="1" x14ac:dyDescent="0.25">
      <c r="B2377" s="3">
        <f>Pharm!A2361</f>
        <v>118513</v>
      </c>
      <c r="C2377" s="3">
        <f>Pharm!B2361</f>
        <v>40741.400538900067</v>
      </c>
      <c r="D2377" s="3">
        <f>Pharm!C2361</f>
        <v>1123</v>
      </c>
      <c r="E2377" s="3">
        <f>Pharm!D2361</f>
        <v>162</v>
      </c>
      <c r="F2377" s="3">
        <f>Pharm!E2361</f>
        <v>5</v>
      </c>
      <c r="G2377" s="3">
        <f>Pharm!F2361</f>
        <v>4</v>
      </c>
    </row>
    <row r="2378" spans="2:7" ht="15" customHeight="1" x14ac:dyDescent="0.25">
      <c r="B2378" s="3">
        <f>Pharm!A2362</f>
        <v>118588</v>
      </c>
      <c r="C2378" s="3">
        <f>Pharm!B2362</f>
        <v>40741.89740446116</v>
      </c>
      <c r="D2378" s="3">
        <f>Pharm!C2362</f>
        <v>1081</v>
      </c>
      <c r="E2378" s="3">
        <f>Pharm!D2362</f>
        <v>178</v>
      </c>
      <c r="F2378" s="3">
        <f>Pharm!E2362</f>
        <v>13</v>
      </c>
      <c r="G2378" s="3">
        <f>Pharm!F2362</f>
        <v>4</v>
      </c>
    </row>
    <row r="2379" spans="2:7" ht="15" customHeight="1" x14ac:dyDescent="0.25">
      <c r="B2379" s="3">
        <f>Pharm!A2363</f>
        <v>118663</v>
      </c>
      <c r="C2379" s="3">
        <f>Pharm!B2363</f>
        <v>40742.165022754969</v>
      </c>
      <c r="D2379" s="3">
        <f>Pharm!C2363</f>
        <v>1027</v>
      </c>
      <c r="E2379" s="3">
        <f>Pharm!D2363</f>
        <v>137</v>
      </c>
      <c r="F2379" s="3">
        <f>Pharm!E2363</f>
        <v>26</v>
      </c>
      <c r="G2379" s="3">
        <f>Pharm!F2363</f>
        <v>4</v>
      </c>
    </row>
    <row r="2380" spans="2:7" ht="15" customHeight="1" x14ac:dyDescent="0.25">
      <c r="B2380" s="3">
        <f>Pharm!A2364</f>
        <v>118699</v>
      </c>
      <c r="C2380" s="3">
        <f>Pharm!B2364</f>
        <v>40742.171486812011</v>
      </c>
      <c r="D2380" s="3">
        <f>Pharm!C2364</f>
        <v>1146</v>
      </c>
      <c r="E2380" s="3">
        <f>Pharm!D2364</f>
        <v>146</v>
      </c>
      <c r="F2380" s="3">
        <f>Pharm!E2364</f>
        <v>8</v>
      </c>
      <c r="G2380" s="3">
        <f>Pharm!F2364</f>
        <v>4</v>
      </c>
    </row>
    <row r="2381" spans="2:7" ht="15" customHeight="1" x14ac:dyDescent="0.25">
      <c r="B2381" s="3">
        <f>Pharm!A2365</f>
        <v>118732</v>
      </c>
      <c r="C2381" s="3">
        <f>Pharm!B2365</f>
        <v>40742.260096408754</v>
      </c>
      <c r="D2381" s="3">
        <f>Pharm!C2365</f>
        <v>1130</v>
      </c>
      <c r="E2381" s="3">
        <f>Pharm!D2365</f>
        <v>171</v>
      </c>
      <c r="F2381" s="3">
        <f>Pharm!E2365</f>
        <v>5</v>
      </c>
      <c r="G2381" s="3">
        <f>Pharm!F2365</f>
        <v>3</v>
      </c>
    </row>
    <row r="2382" spans="2:7" ht="15" customHeight="1" x14ac:dyDescent="0.25">
      <c r="B2382" s="3">
        <f>Pharm!A2366</f>
        <v>118782</v>
      </c>
      <c r="C2382" s="3">
        <f>Pharm!B2366</f>
        <v>40742.406576274821</v>
      </c>
      <c r="D2382" s="3">
        <f>Pharm!C2366</f>
        <v>1090</v>
      </c>
      <c r="E2382" s="3">
        <f>Pharm!D2366</f>
        <v>168</v>
      </c>
      <c r="F2382" s="3">
        <f>Pharm!E2366</f>
        <v>18</v>
      </c>
      <c r="G2382" s="3">
        <f>Pharm!F2366</f>
        <v>1</v>
      </c>
    </row>
    <row r="2383" spans="2:7" ht="15" customHeight="1" x14ac:dyDescent="0.25">
      <c r="B2383" s="3">
        <f>Pharm!A2367</f>
        <v>118792</v>
      </c>
      <c r="C2383" s="3">
        <f>Pharm!B2367</f>
        <v>40742.41390134934</v>
      </c>
      <c r="D2383" s="3">
        <f>Pharm!C2367</f>
        <v>1109</v>
      </c>
      <c r="E2383" s="3">
        <f>Pharm!D2367</f>
        <v>163</v>
      </c>
      <c r="F2383" s="3">
        <f>Pharm!E2367</f>
        <v>8</v>
      </c>
      <c r="G2383" s="3">
        <f>Pharm!F2367</f>
        <v>1</v>
      </c>
    </row>
    <row r="2384" spans="2:7" ht="15" customHeight="1" x14ac:dyDescent="0.25">
      <c r="B2384" s="3">
        <f>Pharm!A2368</f>
        <v>118875</v>
      </c>
      <c r="C2384" s="3">
        <f>Pharm!B2368</f>
        <v>40742.500626060275</v>
      </c>
      <c r="D2384" s="3">
        <f>Pharm!C2368</f>
        <v>1132</v>
      </c>
      <c r="E2384" s="3">
        <f>Pharm!D2368</f>
        <v>141</v>
      </c>
      <c r="F2384" s="3">
        <f>Pharm!E2368</f>
        <v>8</v>
      </c>
      <c r="G2384" s="3">
        <f>Pharm!F2368</f>
        <v>2</v>
      </c>
    </row>
    <row r="2385" spans="2:7" ht="15" customHeight="1" x14ac:dyDescent="0.25">
      <c r="B2385" s="3">
        <f>Pharm!A2369</f>
        <v>118899</v>
      </c>
      <c r="C2385" s="3">
        <f>Pharm!B2369</f>
        <v>40742.62336348711</v>
      </c>
      <c r="D2385" s="3">
        <f>Pharm!C2369</f>
        <v>1100</v>
      </c>
      <c r="E2385" s="3">
        <f>Pharm!D2369</f>
        <v>178</v>
      </c>
      <c r="F2385" s="3">
        <f>Pharm!E2369</f>
        <v>15</v>
      </c>
      <c r="G2385" s="3">
        <f>Pharm!F2369</f>
        <v>2</v>
      </c>
    </row>
    <row r="2386" spans="2:7" ht="15" customHeight="1" x14ac:dyDescent="0.25">
      <c r="B2386" s="3">
        <f>Pharm!A2370</f>
        <v>118959</v>
      </c>
      <c r="C2386" s="3">
        <f>Pharm!B2370</f>
        <v>40742.859979643945</v>
      </c>
      <c r="D2386" s="3">
        <f>Pharm!C2370</f>
        <v>1108</v>
      </c>
      <c r="E2386" s="3">
        <f>Pharm!D2370</f>
        <v>142</v>
      </c>
      <c r="F2386" s="3">
        <f>Pharm!E2370</f>
        <v>6</v>
      </c>
      <c r="G2386" s="3">
        <f>Pharm!F2370</f>
        <v>4</v>
      </c>
    </row>
    <row r="2387" spans="2:7" ht="15" customHeight="1" x14ac:dyDescent="0.25">
      <c r="B2387" s="3">
        <f>Pharm!A2371</f>
        <v>118960</v>
      </c>
      <c r="C2387" s="3">
        <f>Pharm!B2371</f>
        <v>40742.865468164528</v>
      </c>
      <c r="D2387" s="3">
        <f>Pharm!C2371</f>
        <v>1061</v>
      </c>
      <c r="E2387" s="3">
        <f>Pharm!D2371</f>
        <v>192</v>
      </c>
      <c r="F2387" s="3">
        <f>Pharm!E2371</f>
        <v>27</v>
      </c>
      <c r="G2387" s="3">
        <f>Pharm!F2371</f>
        <v>1</v>
      </c>
    </row>
    <row r="2388" spans="2:7" ht="15" customHeight="1" x14ac:dyDescent="0.25">
      <c r="B2388" s="3">
        <f>Pharm!A2372</f>
        <v>119007</v>
      </c>
      <c r="C2388" s="3">
        <f>Pharm!B2372</f>
        <v>40743.083041272468</v>
      </c>
      <c r="D2388" s="3">
        <f>Pharm!C2372</f>
        <v>1078</v>
      </c>
      <c r="E2388" s="3">
        <f>Pharm!D2372</f>
        <v>187</v>
      </c>
      <c r="F2388" s="3">
        <f>Pharm!E2372</f>
        <v>5</v>
      </c>
      <c r="G2388" s="3">
        <f>Pharm!F2372</f>
        <v>3</v>
      </c>
    </row>
    <row r="2389" spans="2:7" ht="15" customHeight="1" x14ac:dyDescent="0.25">
      <c r="B2389" s="3">
        <f>Pharm!A2373</f>
        <v>119028</v>
      </c>
      <c r="C2389" s="3">
        <f>Pharm!B2373</f>
        <v>40743.119422938646</v>
      </c>
      <c r="D2389" s="3">
        <f>Pharm!C2373</f>
        <v>1022</v>
      </c>
      <c r="E2389" s="3">
        <f>Pharm!D2373</f>
        <v>171</v>
      </c>
      <c r="F2389" s="3">
        <f>Pharm!E2373</f>
        <v>29</v>
      </c>
      <c r="G2389" s="3">
        <f>Pharm!F2373</f>
        <v>4</v>
      </c>
    </row>
    <row r="2390" spans="2:7" ht="15" customHeight="1" x14ac:dyDescent="0.25">
      <c r="B2390" s="3">
        <f>Pharm!A2374</f>
        <v>119094</v>
      </c>
      <c r="C2390" s="3">
        <f>Pharm!B2374</f>
        <v>40743.186668618699</v>
      </c>
      <c r="D2390" s="3">
        <f>Pharm!C2374</f>
        <v>1006</v>
      </c>
      <c r="E2390" s="3">
        <f>Pharm!D2374</f>
        <v>174</v>
      </c>
      <c r="F2390" s="3">
        <f>Pharm!E2374</f>
        <v>2</v>
      </c>
      <c r="G2390" s="3">
        <f>Pharm!F2374</f>
        <v>3</v>
      </c>
    </row>
    <row r="2391" spans="2:7" ht="15" customHeight="1" x14ac:dyDescent="0.25">
      <c r="B2391" s="3">
        <f>Pharm!A2375</f>
        <v>119157</v>
      </c>
      <c r="C2391" s="3">
        <f>Pharm!B2375</f>
        <v>40743.524041423167</v>
      </c>
      <c r="D2391" s="3">
        <f>Pharm!C2375</f>
        <v>1069</v>
      </c>
      <c r="E2391" s="3">
        <f>Pharm!D2375</f>
        <v>150</v>
      </c>
      <c r="F2391" s="3">
        <f>Pharm!E2375</f>
        <v>8</v>
      </c>
      <c r="G2391" s="3">
        <f>Pharm!F2375</f>
        <v>2</v>
      </c>
    </row>
    <row r="2392" spans="2:7" ht="15" customHeight="1" x14ac:dyDescent="0.25">
      <c r="B2392" s="3">
        <f>Pharm!A2376</f>
        <v>119254</v>
      </c>
      <c r="C2392" s="3">
        <f>Pharm!B2376</f>
        <v>40743.92771799631</v>
      </c>
      <c r="D2392" s="3">
        <f>Pharm!C2376</f>
        <v>1098</v>
      </c>
      <c r="E2392" s="3">
        <f>Pharm!D2376</f>
        <v>164</v>
      </c>
      <c r="F2392" s="3">
        <f>Pharm!E2376</f>
        <v>12</v>
      </c>
      <c r="G2392" s="3">
        <f>Pharm!F2376</f>
        <v>2</v>
      </c>
    </row>
    <row r="2393" spans="2:7" ht="15" customHeight="1" x14ac:dyDescent="0.25">
      <c r="B2393" s="3">
        <f>Pharm!A2377</f>
        <v>119291</v>
      </c>
      <c r="C2393" s="3">
        <f>Pharm!B2377</f>
        <v>40744.104782348055</v>
      </c>
      <c r="D2393" s="3">
        <f>Pharm!C2377</f>
        <v>1149</v>
      </c>
      <c r="E2393" s="3">
        <f>Pharm!D2377</f>
        <v>173</v>
      </c>
      <c r="F2393" s="3">
        <f>Pharm!E2377</f>
        <v>17</v>
      </c>
      <c r="G2393" s="3">
        <f>Pharm!F2377</f>
        <v>2</v>
      </c>
    </row>
    <row r="2394" spans="2:7" ht="15" customHeight="1" x14ac:dyDescent="0.25">
      <c r="B2394" s="3">
        <f>Pharm!A2378</f>
        <v>119381</v>
      </c>
      <c r="C2394" s="3">
        <f>Pharm!B2378</f>
        <v>40744.608052705058</v>
      </c>
      <c r="D2394" s="3">
        <f>Pharm!C2378</f>
        <v>1090</v>
      </c>
      <c r="E2394" s="3">
        <f>Pharm!D2378</f>
        <v>177</v>
      </c>
      <c r="F2394" s="3">
        <f>Pharm!E2378</f>
        <v>2</v>
      </c>
      <c r="G2394" s="3">
        <f>Pharm!F2378</f>
        <v>1</v>
      </c>
    </row>
    <row r="2395" spans="2:7" ht="15" customHeight="1" x14ac:dyDescent="0.25">
      <c r="B2395" s="3">
        <f>Pharm!A2379</f>
        <v>119437</v>
      </c>
      <c r="C2395" s="3">
        <f>Pharm!B2379</f>
        <v>40744.634540871899</v>
      </c>
      <c r="D2395" s="3">
        <f>Pharm!C2379</f>
        <v>1150</v>
      </c>
      <c r="E2395" s="3">
        <f>Pharm!D2379</f>
        <v>171</v>
      </c>
      <c r="F2395" s="3">
        <f>Pharm!E2379</f>
        <v>22</v>
      </c>
      <c r="G2395" s="3">
        <f>Pharm!F2379</f>
        <v>2</v>
      </c>
    </row>
    <row r="2396" spans="2:7" ht="15" customHeight="1" x14ac:dyDescent="0.25">
      <c r="B2396" s="3">
        <f>Pharm!A2380</f>
        <v>119531</v>
      </c>
      <c r="C2396" s="3">
        <f>Pharm!B2380</f>
        <v>40744.785684972339</v>
      </c>
      <c r="D2396" s="3">
        <f>Pharm!C2380</f>
        <v>1095</v>
      </c>
      <c r="E2396" s="3">
        <f>Pharm!D2380</f>
        <v>191</v>
      </c>
      <c r="F2396" s="3">
        <f>Pharm!E2380</f>
        <v>1</v>
      </c>
      <c r="G2396" s="3">
        <f>Pharm!F2380</f>
        <v>4</v>
      </c>
    </row>
    <row r="2397" spans="2:7" ht="15" customHeight="1" x14ac:dyDescent="0.25">
      <c r="B2397" s="3">
        <f>Pharm!A2381</f>
        <v>119553</v>
      </c>
      <c r="C2397" s="3">
        <f>Pharm!B2381</f>
        <v>40744.837779094654</v>
      </c>
      <c r="D2397" s="3">
        <f>Pharm!C2381</f>
        <v>1116</v>
      </c>
      <c r="E2397" s="3">
        <f>Pharm!D2381</f>
        <v>152</v>
      </c>
      <c r="F2397" s="3">
        <f>Pharm!E2381</f>
        <v>25</v>
      </c>
      <c r="G2397" s="3">
        <f>Pharm!F2381</f>
        <v>2</v>
      </c>
    </row>
    <row r="2398" spans="2:7" ht="15" customHeight="1" x14ac:dyDescent="0.25">
      <c r="B2398" s="3">
        <f>Pharm!A2382</f>
        <v>119635</v>
      </c>
      <c r="C2398" s="3">
        <f>Pharm!B2382</f>
        <v>40745.354636867763</v>
      </c>
      <c r="D2398" s="3">
        <f>Pharm!C2382</f>
        <v>1128</v>
      </c>
      <c r="E2398" s="3">
        <f>Pharm!D2382</f>
        <v>173</v>
      </c>
      <c r="F2398" s="3">
        <f>Pharm!E2382</f>
        <v>9</v>
      </c>
      <c r="G2398" s="3">
        <f>Pharm!F2382</f>
        <v>2</v>
      </c>
    </row>
    <row r="2399" spans="2:7" ht="15" customHeight="1" x14ac:dyDescent="0.25">
      <c r="B2399" s="3">
        <f>Pharm!A2383</f>
        <v>119719</v>
      </c>
      <c r="C2399" s="3">
        <f>Pharm!B2383</f>
        <v>40745.450848809458</v>
      </c>
      <c r="D2399" s="3">
        <f>Pharm!C2383</f>
        <v>1002</v>
      </c>
      <c r="E2399" s="3">
        <f>Pharm!D2383</f>
        <v>132</v>
      </c>
      <c r="F2399" s="3">
        <f>Pharm!E2383</f>
        <v>16</v>
      </c>
      <c r="G2399" s="3">
        <f>Pharm!F2383</f>
        <v>1</v>
      </c>
    </row>
    <row r="2400" spans="2:7" ht="15" customHeight="1" x14ac:dyDescent="0.25">
      <c r="B2400" s="3">
        <f>Pharm!A2384</f>
        <v>119782</v>
      </c>
      <c r="C2400" s="3">
        <f>Pharm!B2384</f>
        <v>40745.646123539409</v>
      </c>
      <c r="D2400" s="3">
        <f>Pharm!C2384</f>
        <v>1073</v>
      </c>
      <c r="E2400" s="3">
        <f>Pharm!D2384</f>
        <v>136</v>
      </c>
      <c r="F2400" s="3">
        <f>Pharm!E2384</f>
        <v>8</v>
      </c>
      <c r="G2400" s="3">
        <f>Pharm!F2384</f>
        <v>2</v>
      </c>
    </row>
    <row r="2401" spans="2:7" ht="15" customHeight="1" x14ac:dyDescent="0.25">
      <c r="B2401" s="3">
        <f>Pharm!A2385</f>
        <v>119793</v>
      </c>
      <c r="C2401" s="3">
        <f>Pharm!B2385</f>
        <v>40745.654467240325</v>
      </c>
      <c r="D2401" s="3">
        <f>Pharm!C2385</f>
        <v>1135</v>
      </c>
      <c r="E2401" s="3">
        <f>Pharm!D2385</f>
        <v>166</v>
      </c>
      <c r="F2401" s="3">
        <f>Pharm!E2385</f>
        <v>24</v>
      </c>
      <c r="G2401" s="3">
        <f>Pharm!F2385</f>
        <v>3</v>
      </c>
    </row>
    <row r="2402" spans="2:7" ht="15" customHeight="1" x14ac:dyDescent="0.25">
      <c r="B2402" s="3">
        <f>Pharm!A2386</f>
        <v>119872</v>
      </c>
      <c r="C2402" s="3">
        <f>Pharm!B2386</f>
        <v>40745.827768039162</v>
      </c>
      <c r="D2402" s="3">
        <f>Pharm!C2386</f>
        <v>1054</v>
      </c>
      <c r="E2402" s="3">
        <f>Pharm!D2386</f>
        <v>182</v>
      </c>
      <c r="F2402" s="3">
        <f>Pharm!E2386</f>
        <v>13</v>
      </c>
      <c r="G2402" s="3">
        <f>Pharm!F2386</f>
        <v>3</v>
      </c>
    </row>
    <row r="2403" spans="2:7" ht="15" customHeight="1" x14ac:dyDescent="0.25">
      <c r="B2403" s="3">
        <f>Pharm!A2387</f>
        <v>119896</v>
      </c>
      <c r="C2403" s="3">
        <f>Pharm!B2387</f>
        <v>40745.879314554652</v>
      </c>
      <c r="D2403" s="3">
        <f>Pharm!C2387</f>
        <v>1057</v>
      </c>
      <c r="E2403" s="3">
        <f>Pharm!D2387</f>
        <v>135</v>
      </c>
      <c r="F2403" s="3">
        <f>Pharm!E2387</f>
        <v>16</v>
      </c>
      <c r="G2403" s="3">
        <f>Pharm!F2387</f>
        <v>4</v>
      </c>
    </row>
    <row r="2404" spans="2:7" ht="15" customHeight="1" x14ac:dyDescent="0.25">
      <c r="B2404" s="3">
        <f>Pharm!A2388</f>
        <v>119963</v>
      </c>
      <c r="C2404" s="3">
        <f>Pharm!B2388</f>
        <v>40746.25121931504</v>
      </c>
      <c r="D2404" s="3">
        <f>Pharm!C2388</f>
        <v>1035</v>
      </c>
      <c r="E2404" s="3">
        <f>Pharm!D2388</f>
        <v>164</v>
      </c>
      <c r="F2404" s="3">
        <f>Pharm!E2388</f>
        <v>9</v>
      </c>
      <c r="G2404" s="3">
        <f>Pharm!F2388</f>
        <v>1</v>
      </c>
    </row>
    <row r="2405" spans="2:7" ht="15" customHeight="1" x14ac:dyDescent="0.25">
      <c r="B2405" s="3">
        <f>Pharm!A2389</f>
        <v>120063</v>
      </c>
      <c r="C2405" s="3">
        <f>Pharm!B2389</f>
        <v>40746.300692139361</v>
      </c>
      <c r="D2405" s="3">
        <f>Pharm!C2389</f>
        <v>1086</v>
      </c>
      <c r="E2405" s="3">
        <f>Pharm!D2389</f>
        <v>156</v>
      </c>
      <c r="F2405" s="3">
        <f>Pharm!E2389</f>
        <v>27</v>
      </c>
      <c r="G2405" s="3">
        <f>Pharm!F2389</f>
        <v>4</v>
      </c>
    </row>
    <row r="2406" spans="2:7" ht="15" customHeight="1" x14ac:dyDescent="0.25">
      <c r="B2406" s="3">
        <f>Pharm!A2390</f>
        <v>120070</v>
      </c>
      <c r="C2406" s="3">
        <f>Pharm!B2390</f>
        <v>40746.348744944007</v>
      </c>
      <c r="D2406" s="3">
        <f>Pharm!C2390</f>
        <v>1081</v>
      </c>
      <c r="E2406" s="3">
        <f>Pharm!D2390</f>
        <v>187</v>
      </c>
      <c r="F2406" s="3">
        <f>Pharm!E2390</f>
        <v>26</v>
      </c>
      <c r="G2406" s="3">
        <f>Pharm!F2390</f>
        <v>3</v>
      </c>
    </row>
    <row r="2407" spans="2:7" ht="15" customHeight="1" x14ac:dyDescent="0.25">
      <c r="B2407" s="3">
        <f>Pharm!A2391</f>
        <v>120148</v>
      </c>
      <c r="C2407" s="3">
        <f>Pharm!B2391</f>
        <v>40746.550583395052</v>
      </c>
      <c r="D2407" s="3">
        <f>Pharm!C2391</f>
        <v>1132</v>
      </c>
      <c r="E2407" s="3">
        <f>Pharm!D2391</f>
        <v>133</v>
      </c>
      <c r="F2407" s="3">
        <f>Pharm!E2391</f>
        <v>11</v>
      </c>
      <c r="G2407" s="3">
        <f>Pharm!F2391</f>
        <v>1</v>
      </c>
    </row>
    <row r="2408" spans="2:7" ht="15" customHeight="1" x14ac:dyDescent="0.25">
      <c r="B2408" s="3">
        <f>Pharm!A2392</f>
        <v>120222</v>
      </c>
      <c r="C2408" s="3">
        <f>Pharm!B2392</f>
        <v>40746.720630415381</v>
      </c>
      <c r="D2408" s="3">
        <f>Pharm!C2392</f>
        <v>1058</v>
      </c>
      <c r="E2408" s="3">
        <f>Pharm!D2392</f>
        <v>156</v>
      </c>
      <c r="F2408" s="3">
        <f>Pharm!E2392</f>
        <v>18</v>
      </c>
      <c r="G2408" s="3">
        <f>Pharm!F2392</f>
        <v>3</v>
      </c>
    </row>
    <row r="2409" spans="2:7" ht="15" customHeight="1" x14ac:dyDescent="0.25">
      <c r="B2409" s="3">
        <f>Pharm!A2393</f>
        <v>120283</v>
      </c>
      <c r="C2409" s="3">
        <f>Pharm!B2393</f>
        <v>40746.730099742046</v>
      </c>
      <c r="D2409" s="3">
        <f>Pharm!C2393</f>
        <v>1080</v>
      </c>
      <c r="E2409" s="3">
        <f>Pharm!D2393</f>
        <v>135</v>
      </c>
      <c r="F2409" s="3">
        <f>Pharm!E2393</f>
        <v>26</v>
      </c>
      <c r="G2409" s="3">
        <f>Pharm!F2393</f>
        <v>4</v>
      </c>
    </row>
    <row r="2410" spans="2:7" ht="15" customHeight="1" x14ac:dyDescent="0.25">
      <c r="B2410" s="3">
        <f>Pharm!A2394</f>
        <v>120375</v>
      </c>
      <c r="C2410" s="3">
        <f>Pharm!B2394</f>
        <v>40747.350203659458</v>
      </c>
      <c r="D2410" s="3">
        <f>Pharm!C2394</f>
        <v>1073</v>
      </c>
      <c r="E2410" s="3">
        <f>Pharm!D2394</f>
        <v>150</v>
      </c>
      <c r="F2410" s="3">
        <f>Pharm!E2394</f>
        <v>30</v>
      </c>
      <c r="G2410" s="3">
        <f>Pharm!F2394</f>
        <v>3</v>
      </c>
    </row>
    <row r="2411" spans="2:7" ht="15" customHeight="1" x14ac:dyDescent="0.25">
      <c r="B2411" s="3">
        <f>Pharm!A2395</f>
        <v>120393</v>
      </c>
      <c r="C2411" s="3">
        <f>Pharm!B2395</f>
        <v>40747.409667298241</v>
      </c>
      <c r="D2411" s="3">
        <f>Pharm!C2395</f>
        <v>1040</v>
      </c>
      <c r="E2411" s="3">
        <f>Pharm!D2395</f>
        <v>191</v>
      </c>
      <c r="F2411" s="3">
        <f>Pharm!E2395</f>
        <v>12</v>
      </c>
      <c r="G2411" s="3">
        <f>Pharm!F2395</f>
        <v>2</v>
      </c>
    </row>
    <row r="2412" spans="2:7" ht="15" customHeight="1" x14ac:dyDescent="0.25">
      <c r="B2412" s="3">
        <f>Pharm!A2396</f>
        <v>120418</v>
      </c>
      <c r="C2412" s="3">
        <f>Pharm!B2396</f>
        <v>40747.564035275624</v>
      </c>
      <c r="D2412" s="3">
        <f>Pharm!C2396</f>
        <v>1114</v>
      </c>
      <c r="E2412" s="3">
        <f>Pharm!D2396</f>
        <v>182</v>
      </c>
      <c r="F2412" s="3">
        <f>Pharm!E2396</f>
        <v>27</v>
      </c>
      <c r="G2412" s="3">
        <f>Pharm!F2396</f>
        <v>4</v>
      </c>
    </row>
    <row r="2413" spans="2:7" ht="15" customHeight="1" x14ac:dyDescent="0.25">
      <c r="B2413" s="3">
        <f>Pharm!A2397</f>
        <v>120514</v>
      </c>
      <c r="C2413" s="3">
        <f>Pharm!B2397</f>
        <v>40747.80987701103</v>
      </c>
      <c r="D2413" s="3">
        <f>Pharm!C2397</f>
        <v>1071</v>
      </c>
      <c r="E2413" s="3">
        <f>Pharm!D2397</f>
        <v>168</v>
      </c>
      <c r="F2413" s="3">
        <f>Pharm!E2397</f>
        <v>26</v>
      </c>
      <c r="G2413" s="3">
        <f>Pharm!F2397</f>
        <v>4</v>
      </c>
    </row>
    <row r="2414" spans="2:7" ht="15" customHeight="1" x14ac:dyDescent="0.25">
      <c r="B2414" s="3">
        <f>Pharm!A2398</f>
        <v>120540</v>
      </c>
      <c r="C2414" s="3">
        <f>Pharm!B2398</f>
        <v>40747.970461674326</v>
      </c>
      <c r="D2414" s="3">
        <f>Pharm!C2398</f>
        <v>1016</v>
      </c>
      <c r="E2414" s="3">
        <f>Pharm!D2398</f>
        <v>186</v>
      </c>
      <c r="F2414" s="3">
        <f>Pharm!E2398</f>
        <v>15</v>
      </c>
      <c r="G2414" s="3">
        <f>Pharm!F2398</f>
        <v>4</v>
      </c>
    </row>
    <row r="2415" spans="2:7" ht="15" customHeight="1" x14ac:dyDescent="0.25">
      <c r="B2415" s="3">
        <f>Pharm!A2399</f>
        <v>120637</v>
      </c>
      <c r="C2415" s="3">
        <f>Pharm!B2399</f>
        <v>40748.199729076077</v>
      </c>
      <c r="D2415" s="3">
        <f>Pharm!C2399</f>
        <v>1032</v>
      </c>
      <c r="E2415" s="3">
        <f>Pharm!D2399</f>
        <v>188</v>
      </c>
      <c r="F2415" s="3">
        <f>Pharm!E2399</f>
        <v>3</v>
      </c>
      <c r="G2415" s="3">
        <f>Pharm!F2399</f>
        <v>1</v>
      </c>
    </row>
    <row r="2416" spans="2:7" ht="15" customHeight="1" x14ac:dyDescent="0.25">
      <c r="B2416" s="3">
        <f>Pharm!A2400</f>
        <v>120720</v>
      </c>
      <c r="C2416" s="3">
        <f>Pharm!B2400</f>
        <v>40748.570123607504</v>
      </c>
      <c r="D2416" s="3">
        <f>Pharm!C2400</f>
        <v>1101</v>
      </c>
      <c r="E2416" s="3">
        <f>Pharm!D2400</f>
        <v>168</v>
      </c>
      <c r="F2416" s="3">
        <f>Pharm!E2400</f>
        <v>13</v>
      </c>
      <c r="G2416" s="3">
        <f>Pharm!F2400</f>
        <v>2</v>
      </c>
    </row>
    <row r="2417" spans="2:7" ht="15" customHeight="1" x14ac:dyDescent="0.25">
      <c r="B2417" s="3">
        <f>Pharm!A2401</f>
        <v>120818</v>
      </c>
      <c r="C2417" s="3">
        <f>Pharm!B2401</f>
        <v>40748.919887435033</v>
      </c>
      <c r="D2417" s="3">
        <f>Pharm!C2401</f>
        <v>1022</v>
      </c>
      <c r="E2417" s="3">
        <f>Pharm!D2401</f>
        <v>191</v>
      </c>
      <c r="F2417" s="3">
        <f>Pharm!E2401</f>
        <v>7</v>
      </c>
      <c r="G2417" s="3">
        <f>Pharm!F2401</f>
        <v>2</v>
      </c>
    </row>
    <row r="2418" spans="2:7" ht="15" customHeight="1" x14ac:dyDescent="0.25">
      <c r="B2418" s="3">
        <f>Pharm!A2402</f>
        <v>120901</v>
      </c>
      <c r="C2418" s="3">
        <f>Pharm!B2402</f>
        <v>40749.255241237377</v>
      </c>
      <c r="D2418" s="3">
        <f>Pharm!C2402</f>
        <v>1027</v>
      </c>
      <c r="E2418" s="3">
        <f>Pharm!D2402</f>
        <v>191</v>
      </c>
      <c r="F2418" s="3">
        <f>Pharm!E2402</f>
        <v>23</v>
      </c>
      <c r="G2418" s="3">
        <f>Pharm!F2402</f>
        <v>1</v>
      </c>
    </row>
    <row r="2419" spans="2:7" ht="15" customHeight="1" x14ac:dyDescent="0.25">
      <c r="B2419" s="3">
        <f>Pharm!A2403</f>
        <v>120963</v>
      </c>
      <c r="C2419" s="3">
        <f>Pharm!B2403</f>
        <v>40749.674556950566</v>
      </c>
      <c r="D2419" s="3">
        <f>Pharm!C2403</f>
        <v>1103</v>
      </c>
      <c r="E2419" s="3">
        <f>Pharm!D2403</f>
        <v>170</v>
      </c>
      <c r="F2419" s="3">
        <f>Pharm!E2403</f>
        <v>5</v>
      </c>
      <c r="G2419" s="3">
        <f>Pharm!F2403</f>
        <v>4</v>
      </c>
    </row>
    <row r="2420" spans="2:7" ht="15" customHeight="1" x14ac:dyDescent="0.25">
      <c r="B2420" s="3">
        <f>Pharm!A2404</f>
        <v>120984</v>
      </c>
      <c r="C2420" s="3">
        <f>Pharm!B2404</f>
        <v>40749.745265807491</v>
      </c>
      <c r="D2420" s="3">
        <f>Pharm!C2404</f>
        <v>1067</v>
      </c>
      <c r="E2420" s="3">
        <f>Pharm!D2404</f>
        <v>165</v>
      </c>
      <c r="F2420" s="3">
        <f>Pharm!E2404</f>
        <v>1</v>
      </c>
      <c r="G2420" s="3">
        <f>Pharm!F2404</f>
        <v>1</v>
      </c>
    </row>
    <row r="2421" spans="2:7" ht="15" customHeight="1" x14ac:dyDescent="0.25">
      <c r="B2421" s="3">
        <f>Pharm!A2405</f>
        <v>121024</v>
      </c>
      <c r="C2421" s="3">
        <f>Pharm!B2405</f>
        <v>40749.912353457752</v>
      </c>
      <c r="D2421" s="3">
        <f>Pharm!C2405</f>
        <v>1142</v>
      </c>
      <c r="E2421" s="3">
        <f>Pharm!D2405</f>
        <v>130</v>
      </c>
      <c r="F2421" s="3">
        <f>Pharm!E2405</f>
        <v>30</v>
      </c>
      <c r="G2421" s="3">
        <f>Pharm!F2405</f>
        <v>3</v>
      </c>
    </row>
    <row r="2422" spans="2:7" ht="15" customHeight="1" x14ac:dyDescent="0.25">
      <c r="B2422" s="3">
        <f>Pharm!A2406</f>
        <v>121041</v>
      </c>
      <c r="C2422" s="3">
        <f>Pharm!B2406</f>
        <v>40749.921116477439</v>
      </c>
      <c r="D2422" s="3">
        <f>Pharm!C2406</f>
        <v>1147</v>
      </c>
      <c r="E2422" s="3">
        <f>Pharm!D2406</f>
        <v>179</v>
      </c>
      <c r="F2422" s="3">
        <f>Pharm!E2406</f>
        <v>26</v>
      </c>
      <c r="G2422" s="3">
        <f>Pharm!F2406</f>
        <v>4</v>
      </c>
    </row>
    <row r="2423" spans="2:7" ht="15" customHeight="1" x14ac:dyDescent="0.25">
      <c r="B2423" s="3">
        <f>Pharm!A2407</f>
        <v>121104</v>
      </c>
      <c r="C2423" s="3">
        <f>Pharm!B2407</f>
        <v>40750.087046621687</v>
      </c>
      <c r="D2423" s="3">
        <f>Pharm!C2407</f>
        <v>1013</v>
      </c>
      <c r="E2423" s="3">
        <f>Pharm!D2407</f>
        <v>170</v>
      </c>
      <c r="F2423" s="3">
        <f>Pharm!E2407</f>
        <v>22</v>
      </c>
      <c r="G2423" s="3">
        <f>Pharm!F2407</f>
        <v>1</v>
      </c>
    </row>
    <row r="2424" spans="2:7" ht="15" customHeight="1" x14ac:dyDescent="0.25">
      <c r="B2424" s="3">
        <f>Pharm!A2408</f>
        <v>121118</v>
      </c>
      <c r="C2424" s="3">
        <f>Pharm!B2408</f>
        <v>40750.09549679832</v>
      </c>
      <c r="D2424" s="3">
        <f>Pharm!C2408</f>
        <v>1131</v>
      </c>
      <c r="E2424" s="3">
        <f>Pharm!D2408</f>
        <v>166</v>
      </c>
      <c r="F2424" s="3">
        <f>Pharm!E2408</f>
        <v>14</v>
      </c>
      <c r="G2424" s="3">
        <f>Pharm!F2408</f>
        <v>2</v>
      </c>
    </row>
    <row r="2425" spans="2:7" ht="15" customHeight="1" x14ac:dyDescent="0.25">
      <c r="B2425" s="3">
        <f>Pharm!A2409</f>
        <v>121185</v>
      </c>
      <c r="C2425" s="3">
        <f>Pharm!B2409</f>
        <v>40750.212761168194</v>
      </c>
      <c r="D2425" s="3">
        <f>Pharm!C2409</f>
        <v>1007</v>
      </c>
      <c r="E2425" s="3">
        <f>Pharm!D2409</f>
        <v>182</v>
      </c>
      <c r="F2425" s="3">
        <f>Pharm!E2409</f>
        <v>10</v>
      </c>
      <c r="G2425" s="3">
        <f>Pharm!F2409</f>
        <v>4</v>
      </c>
    </row>
    <row r="2426" spans="2:7" ht="15" customHeight="1" x14ac:dyDescent="0.25">
      <c r="B2426" s="3">
        <f>Pharm!A2410</f>
        <v>121216</v>
      </c>
      <c r="C2426" s="3">
        <f>Pharm!B2410</f>
        <v>40750.214835955871</v>
      </c>
      <c r="D2426" s="3">
        <f>Pharm!C2410</f>
        <v>1072</v>
      </c>
      <c r="E2426" s="3">
        <f>Pharm!D2410</f>
        <v>132</v>
      </c>
      <c r="F2426" s="3">
        <f>Pharm!E2410</f>
        <v>25</v>
      </c>
      <c r="G2426" s="3">
        <f>Pharm!F2410</f>
        <v>3</v>
      </c>
    </row>
    <row r="2427" spans="2:7" ht="15" customHeight="1" x14ac:dyDescent="0.25">
      <c r="B2427" s="3">
        <f>Pharm!A2411</f>
        <v>121297</v>
      </c>
      <c r="C2427" s="3">
        <f>Pharm!B2411</f>
        <v>40750.292894432794</v>
      </c>
      <c r="D2427" s="3">
        <f>Pharm!C2411</f>
        <v>1145</v>
      </c>
      <c r="E2427" s="3">
        <f>Pharm!D2411</f>
        <v>180</v>
      </c>
      <c r="F2427" s="3">
        <f>Pharm!E2411</f>
        <v>16</v>
      </c>
      <c r="G2427" s="3">
        <f>Pharm!F2411</f>
        <v>1</v>
      </c>
    </row>
    <row r="2428" spans="2:7" ht="15" customHeight="1" x14ac:dyDescent="0.25">
      <c r="B2428" s="3">
        <f>Pharm!A2412</f>
        <v>121389</v>
      </c>
      <c r="C2428" s="3">
        <f>Pharm!B2412</f>
        <v>40750.483589212898</v>
      </c>
      <c r="D2428" s="3">
        <f>Pharm!C2412</f>
        <v>1097</v>
      </c>
      <c r="E2428" s="3">
        <f>Pharm!D2412</f>
        <v>137</v>
      </c>
      <c r="F2428" s="3">
        <f>Pharm!E2412</f>
        <v>24</v>
      </c>
      <c r="G2428" s="3">
        <f>Pharm!F2412</f>
        <v>3</v>
      </c>
    </row>
    <row r="2429" spans="2:7" ht="15" customHeight="1" x14ac:dyDescent="0.25">
      <c r="B2429" s="3">
        <f>Pharm!A2413</f>
        <v>121454</v>
      </c>
      <c r="C2429" s="3">
        <f>Pharm!B2413</f>
        <v>40750.851896733766</v>
      </c>
      <c r="D2429" s="3">
        <f>Pharm!C2413</f>
        <v>1073</v>
      </c>
      <c r="E2429" s="3">
        <f>Pharm!D2413</f>
        <v>144</v>
      </c>
      <c r="F2429" s="3">
        <f>Pharm!E2413</f>
        <v>29</v>
      </c>
      <c r="G2429" s="3">
        <f>Pharm!F2413</f>
        <v>4</v>
      </c>
    </row>
    <row r="2430" spans="2:7" ht="15" customHeight="1" x14ac:dyDescent="0.25">
      <c r="B2430" s="3">
        <f>Pharm!A2414</f>
        <v>121516</v>
      </c>
      <c r="C2430" s="3">
        <f>Pharm!B2414</f>
        <v>40750.995678954343</v>
      </c>
      <c r="D2430" s="3">
        <f>Pharm!C2414</f>
        <v>1145</v>
      </c>
      <c r="E2430" s="3">
        <f>Pharm!D2414</f>
        <v>179</v>
      </c>
      <c r="F2430" s="3">
        <f>Pharm!E2414</f>
        <v>12</v>
      </c>
      <c r="G2430" s="3">
        <f>Pharm!F2414</f>
        <v>2</v>
      </c>
    </row>
    <row r="2431" spans="2:7" ht="15" customHeight="1" x14ac:dyDescent="0.25">
      <c r="B2431" s="3">
        <f>Pharm!A2415</f>
        <v>121546</v>
      </c>
      <c r="C2431" s="3">
        <f>Pharm!B2415</f>
        <v>40751.061271061022</v>
      </c>
      <c r="D2431" s="3">
        <f>Pharm!C2415</f>
        <v>1021</v>
      </c>
      <c r="E2431" s="3">
        <f>Pharm!D2415</f>
        <v>183</v>
      </c>
      <c r="F2431" s="3">
        <f>Pharm!E2415</f>
        <v>28</v>
      </c>
      <c r="G2431" s="3">
        <f>Pharm!F2415</f>
        <v>2</v>
      </c>
    </row>
    <row r="2432" spans="2:7" ht="15" customHeight="1" x14ac:dyDescent="0.25">
      <c r="B2432" s="3">
        <f>Pharm!A2416</f>
        <v>121631</v>
      </c>
      <c r="C2432" s="3">
        <f>Pharm!B2416</f>
        <v>40751.496027691173</v>
      </c>
      <c r="D2432" s="3">
        <f>Pharm!C2416</f>
        <v>1063</v>
      </c>
      <c r="E2432" s="3">
        <f>Pharm!D2416</f>
        <v>181</v>
      </c>
      <c r="F2432" s="3">
        <f>Pharm!E2416</f>
        <v>28</v>
      </c>
      <c r="G2432" s="3">
        <f>Pharm!F2416</f>
        <v>4</v>
      </c>
    </row>
    <row r="2433" spans="2:7" ht="15" customHeight="1" x14ac:dyDescent="0.25">
      <c r="B2433" s="3">
        <f>Pharm!A2417</f>
        <v>121680</v>
      </c>
      <c r="C2433" s="3">
        <f>Pharm!B2417</f>
        <v>40751.64352185357</v>
      </c>
      <c r="D2433" s="3">
        <f>Pharm!C2417</f>
        <v>1019</v>
      </c>
      <c r="E2433" s="3">
        <f>Pharm!D2417</f>
        <v>143</v>
      </c>
      <c r="F2433" s="3">
        <f>Pharm!E2417</f>
        <v>9</v>
      </c>
      <c r="G2433" s="3">
        <f>Pharm!F2417</f>
        <v>3</v>
      </c>
    </row>
    <row r="2434" spans="2:7" ht="15" customHeight="1" x14ac:dyDescent="0.25">
      <c r="B2434" s="3">
        <f>Pharm!A2418</f>
        <v>121742</v>
      </c>
      <c r="C2434" s="3">
        <f>Pharm!B2418</f>
        <v>40752.042606779331</v>
      </c>
      <c r="D2434" s="3">
        <f>Pharm!C2418</f>
        <v>1079</v>
      </c>
      <c r="E2434" s="3">
        <f>Pharm!D2418</f>
        <v>183</v>
      </c>
      <c r="F2434" s="3">
        <f>Pharm!E2418</f>
        <v>28</v>
      </c>
      <c r="G2434" s="3">
        <f>Pharm!F2418</f>
        <v>1</v>
      </c>
    </row>
    <row r="2435" spans="2:7" ht="15" customHeight="1" x14ac:dyDescent="0.25">
      <c r="B2435" s="3">
        <f>Pharm!A2419</f>
        <v>121794</v>
      </c>
      <c r="C2435" s="3">
        <f>Pharm!B2419</f>
        <v>40752.413189930456</v>
      </c>
      <c r="D2435" s="3">
        <f>Pharm!C2419</f>
        <v>1014</v>
      </c>
      <c r="E2435" s="3">
        <f>Pharm!D2419</f>
        <v>191</v>
      </c>
      <c r="F2435" s="3">
        <f>Pharm!E2419</f>
        <v>9</v>
      </c>
      <c r="G2435" s="3">
        <f>Pharm!F2419</f>
        <v>2</v>
      </c>
    </row>
    <row r="2436" spans="2:7" ht="15" customHeight="1" x14ac:dyDescent="0.25">
      <c r="B2436" s="3">
        <f>Pharm!A2420</f>
        <v>121856</v>
      </c>
      <c r="C2436" s="3">
        <f>Pharm!B2420</f>
        <v>40752.462691933593</v>
      </c>
      <c r="D2436" s="3">
        <f>Pharm!C2420</f>
        <v>1062</v>
      </c>
      <c r="E2436" s="3">
        <f>Pharm!D2420</f>
        <v>177</v>
      </c>
      <c r="F2436" s="3">
        <f>Pharm!E2420</f>
        <v>5</v>
      </c>
      <c r="G2436" s="3">
        <f>Pharm!F2420</f>
        <v>1</v>
      </c>
    </row>
    <row r="2437" spans="2:7" ht="15" customHeight="1" x14ac:dyDescent="0.25">
      <c r="B2437" s="3">
        <f>Pharm!A2421</f>
        <v>121896</v>
      </c>
      <c r="C2437" s="3">
        <f>Pharm!B2421</f>
        <v>40752.465375040316</v>
      </c>
      <c r="D2437" s="3">
        <f>Pharm!C2421</f>
        <v>1027</v>
      </c>
      <c r="E2437" s="3">
        <f>Pharm!D2421</f>
        <v>155</v>
      </c>
      <c r="F2437" s="3">
        <f>Pharm!E2421</f>
        <v>29</v>
      </c>
      <c r="G2437" s="3">
        <f>Pharm!F2421</f>
        <v>2</v>
      </c>
    </row>
    <row r="2438" spans="2:7" ht="15" customHeight="1" x14ac:dyDescent="0.25">
      <c r="B2438" s="3">
        <f>Pharm!A2422</f>
        <v>121978</v>
      </c>
      <c r="C2438" s="3">
        <f>Pharm!B2422</f>
        <v>40752.829202620676</v>
      </c>
      <c r="D2438" s="3">
        <f>Pharm!C2422</f>
        <v>1101</v>
      </c>
      <c r="E2438" s="3">
        <f>Pharm!D2422</f>
        <v>192</v>
      </c>
      <c r="F2438" s="3">
        <f>Pharm!E2422</f>
        <v>21</v>
      </c>
      <c r="G2438" s="3">
        <f>Pharm!F2422</f>
        <v>2</v>
      </c>
    </row>
    <row r="2439" spans="2:7" ht="15" customHeight="1" x14ac:dyDescent="0.25">
      <c r="B2439" s="3">
        <f>Pharm!A2423</f>
        <v>122044</v>
      </c>
      <c r="C2439" s="3">
        <f>Pharm!B2423</f>
        <v>40753.210390316199</v>
      </c>
      <c r="D2439" s="3">
        <f>Pharm!C2423</f>
        <v>1009</v>
      </c>
      <c r="E2439" s="3">
        <f>Pharm!D2423</f>
        <v>163</v>
      </c>
      <c r="F2439" s="3">
        <f>Pharm!E2423</f>
        <v>4</v>
      </c>
      <c r="G2439" s="3">
        <f>Pharm!F2423</f>
        <v>3</v>
      </c>
    </row>
    <row r="2440" spans="2:7" ht="15" customHeight="1" x14ac:dyDescent="0.25">
      <c r="B2440" s="3">
        <f>Pharm!A2424</f>
        <v>122088</v>
      </c>
      <c r="C2440" s="3">
        <f>Pharm!B2424</f>
        <v>40753.315739499878</v>
      </c>
      <c r="D2440" s="3">
        <f>Pharm!C2424</f>
        <v>1062</v>
      </c>
      <c r="E2440" s="3">
        <f>Pharm!D2424</f>
        <v>182</v>
      </c>
      <c r="F2440" s="3">
        <f>Pharm!E2424</f>
        <v>13</v>
      </c>
      <c r="G2440" s="3">
        <f>Pharm!F2424</f>
        <v>1</v>
      </c>
    </row>
    <row r="2441" spans="2:7" ht="15" customHeight="1" x14ac:dyDescent="0.25">
      <c r="B2441" s="3">
        <f>Pharm!A2425</f>
        <v>122184</v>
      </c>
      <c r="C2441" s="3">
        <f>Pharm!B2425</f>
        <v>40753.724259338029</v>
      </c>
      <c r="D2441" s="3">
        <f>Pharm!C2425</f>
        <v>1145</v>
      </c>
      <c r="E2441" s="3">
        <f>Pharm!D2425</f>
        <v>177</v>
      </c>
      <c r="F2441" s="3">
        <f>Pharm!E2425</f>
        <v>24</v>
      </c>
      <c r="G2441" s="3">
        <f>Pharm!F2425</f>
        <v>2</v>
      </c>
    </row>
    <row r="2442" spans="2:7" ht="15" customHeight="1" x14ac:dyDescent="0.25">
      <c r="B2442" s="3">
        <f>Pharm!A2426</f>
        <v>122254</v>
      </c>
      <c r="C2442" s="3">
        <f>Pharm!B2426</f>
        <v>40753.782806154435</v>
      </c>
      <c r="D2442" s="3">
        <f>Pharm!C2426</f>
        <v>1070</v>
      </c>
      <c r="E2442" s="3">
        <f>Pharm!D2426</f>
        <v>147</v>
      </c>
      <c r="F2442" s="3">
        <f>Pharm!E2426</f>
        <v>9</v>
      </c>
      <c r="G2442" s="3">
        <f>Pharm!F2426</f>
        <v>2</v>
      </c>
    </row>
    <row r="2443" spans="2:7" ht="15" customHeight="1" x14ac:dyDescent="0.25">
      <c r="B2443" s="3">
        <f>Pharm!A2427</f>
        <v>122329</v>
      </c>
      <c r="C2443" s="3">
        <f>Pharm!B2427</f>
        <v>40754.200128148135</v>
      </c>
      <c r="D2443" s="3">
        <f>Pharm!C2427</f>
        <v>1123</v>
      </c>
      <c r="E2443" s="3">
        <f>Pharm!D2427</f>
        <v>136</v>
      </c>
      <c r="F2443" s="3">
        <f>Pharm!E2427</f>
        <v>14</v>
      </c>
      <c r="G2443" s="3">
        <f>Pharm!F2427</f>
        <v>2</v>
      </c>
    </row>
    <row r="2444" spans="2:7" ht="15" customHeight="1" x14ac:dyDescent="0.25">
      <c r="B2444" s="3">
        <f>Pharm!A2428</f>
        <v>122426</v>
      </c>
      <c r="C2444" s="3">
        <f>Pharm!B2428</f>
        <v>40754.269198322087</v>
      </c>
      <c r="D2444" s="3">
        <f>Pharm!C2428</f>
        <v>1099</v>
      </c>
      <c r="E2444" s="3">
        <f>Pharm!D2428</f>
        <v>188</v>
      </c>
      <c r="F2444" s="3">
        <f>Pharm!E2428</f>
        <v>12</v>
      </c>
      <c r="G2444" s="3">
        <f>Pharm!F2428</f>
        <v>2</v>
      </c>
    </row>
    <row r="2445" spans="2:7" ht="15" customHeight="1" x14ac:dyDescent="0.25">
      <c r="B2445" s="3">
        <f>Pharm!A2429</f>
        <v>122471</v>
      </c>
      <c r="C2445" s="3">
        <f>Pharm!B2429</f>
        <v>40754.360334988327</v>
      </c>
      <c r="D2445" s="3">
        <f>Pharm!C2429</f>
        <v>1082</v>
      </c>
      <c r="E2445" s="3">
        <f>Pharm!D2429</f>
        <v>132</v>
      </c>
      <c r="F2445" s="3">
        <f>Pharm!E2429</f>
        <v>25</v>
      </c>
      <c r="G2445" s="3">
        <f>Pharm!F2429</f>
        <v>1</v>
      </c>
    </row>
    <row r="2446" spans="2:7" ht="15" customHeight="1" x14ac:dyDescent="0.25">
      <c r="B2446" s="3">
        <f>Pharm!A2430</f>
        <v>122568</v>
      </c>
      <c r="C2446" s="3">
        <f>Pharm!B2430</f>
        <v>40754.601040542409</v>
      </c>
      <c r="D2446" s="3">
        <f>Pharm!C2430</f>
        <v>1148</v>
      </c>
      <c r="E2446" s="3">
        <f>Pharm!D2430</f>
        <v>185</v>
      </c>
      <c r="F2446" s="3">
        <f>Pharm!E2430</f>
        <v>11</v>
      </c>
      <c r="G2446" s="3">
        <f>Pharm!F2430</f>
        <v>2</v>
      </c>
    </row>
    <row r="2447" spans="2:7" ht="15" customHeight="1" x14ac:dyDescent="0.25">
      <c r="B2447" s="3">
        <f>Pharm!A2431</f>
        <v>122582</v>
      </c>
      <c r="C2447" s="3">
        <f>Pharm!B2431</f>
        <v>40754.606511664599</v>
      </c>
      <c r="D2447" s="3">
        <f>Pharm!C2431</f>
        <v>1026</v>
      </c>
      <c r="E2447" s="3">
        <f>Pharm!D2431</f>
        <v>182</v>
      </c>
      <c r="F2447" s="3">
        <f>Pharm!E2431</f>
        <v>22</v>
      </c>
      <c r="G2447" s="3">
        <f>Pharm!F2431</f>
        <v>3</v>
      </c>
    </row>
    <row r="2448" spans="2:7" ht="15" customHeight="1" x14ac:dyDescent="0.25">
      <c r="B2448" s="3">
        <f>Pharm!A2432</f>
        <v>122679</v>
      </c>
      <c r="C2448" s="3">
        <f>Pharm!B2432</f>
        <v>40755.055637373996</v>
      </c>
      <c r="D2448" s="3">
        <f>Pharm!C2432</f>
        <v>1122</v>
      </c>
      <c r="E2448" s="3">
        <f>Pharm!D2432</f>
        <v>167</v>
      </c>
      <c r="F2448" s="3">
        <f>Pharm!E2432</f>
        <v>21</v>
      </c>
      <c r="G2448" s="3">
        <f>Pharm!F2432</f>
        <v>1</v>
      </c>
    </row>
    <row r="2449" spans="2:7" ht="15" customHeight="1" x14ac:dyDescent="0.25">
      <c r="B2449" s="3">
        <f>Pharm!A2433</f>
        <v>122723</v>
      </c>
      <c r="C2449" s="3">
        <f>Pharm!B2433</f>
        <v>40755.121188370467</v>
      </c>
      <c r="D2449" s="3">
        <f>Pharm!C2433</f>
        <v>1100</v>
      </c>
      <c r="E2449" s="3">
        <f>Pharm!D2433</f>
        <v>131</v>
      </c>
      <c r="F2449" s="3">
        <f>Pharm!E2433</f>
        <v>22</v>
      </c>
      <c r="G2449" s="3">
        <f>Pharm!F2433</f>
        <v>2</v>
      </c>
    </row>
    <row r="2450" spans="2:7" ht="15" customHeight="1" x14ac:dyDescent="0.25">
      <c r="B2450" s="3">
        <f>Pharm!A2434</f>
        <v>122744</v>
      </c>
      <c r="C2450" s="3">
        <f>Pharm!B2434</f>
        <v>40755.126832260437</v>
      </c>
      <c r="D2450" s="3">
        <f>Pharm!C2434</f>
        <v>1103</v>
      </c>
      <c r="E2450" s="3">
        <f>Pharm!D2434</f>
        <v>160</v>
      </c>
      <c r="F2450" s="3">
        <f>Pharm!E2434</f>
        <v>16</v>
      </c>
      <c r="G2450" s="3">
        <f>Pharm!F2434</f>
        <v>2</v>
      </c>
    </row>
    <row r="2451" spans="2:7" ht="15" customHeight="1" x14ac:dyDescent="0.25">
      <c r="B2451" s="3">
        <f>Pharm!A2435</f>
        <v>122809</v>
      </c>
      <c r="C2451" s="3">
        <f>Pharm!B2435</f>
        <v>40755.130726207062</v>
      </c>
      <c r="D2451" s="3">
        <f>Pharm!C2435</f>
        <v>1140</v>
      </c>
      <c r="E2451" s="3">
        <f>Pharm!D2435</f>
        <v>192</v>
      </c>
      <c r="F2451" s="3">
        <f>Pharm!E2435</f>
        <v>17</v>
      </c>
      <c r="G2451" s="3">
        <f>Pharm!F2435</f>
        <v>1</v>
      </c>
    </row>
    <row r="2452" spans="2:7" ht="15" customHeight="1" x14ac:dyDescent="0.25">
      <c r="B2452" s="3">
        <f>Pharm!A2436</f>
        <v>122906</v>
      </c>
      <c r="C2452" s="3">
        <f>Pharm!B2436</f>
        <v>40755.720425799511</v>
      </c>
      <c r="D2452" s="3">
        <f>Pharm!C2436</f>
        <v>1125</v>
      </c>
      <c r="E2452" s="3">
        <f>Pharm!D2436</f>
        <v>177</v>
      </c>
      <c r="F2452" s="3">
        <f>Pharm!E2436</f>
        <v>8</v>
      </c>
      <c r="G2452" s="3">
        <f>Pharm!F2436</f>
        <v>2</v>
      </c>
    </row>
    <row r="2453" spans="2:7" ht="15" customHeight="1" x14ac:dyDescent="0.25">
      <c r="B2453" s="3">
        <f>Pharm!A2437</f>
        <v>123002</v>
      </c>
      <c r="C2453" s="3">
        <f>Pharm!B2437</f>
        <v>40756.261700591436</v>
      </c>
      <c r="D2453" s="3">
        <f>Pharm!C2437</f>
        <v>1045</v>
      </c>
      <c r="E2453" s="3">
        <f>Pharm!D2437</f>
        <v>132</v>
      </c>
      <c r="F2453" s="3">
        <f>Pharm!E2437</f>
        <v>16</v>
      </c>
      <c r="G2453" s="3">
        <f>Pharm!F2437</f>
        <v>4</v>
      </c>
    </row>
    <row r="2454" spans="2:7" ht="15" customHeight="1" x14ac:dyDescent="0.25">
      <c r="B2454" s="3">
        <f>Pharm!A2438</f>
        <v>123031</v>
      </c>
      <c r="C2454" s="3">
        <f>Pharm!B2438</f>
        <v>40756.454091907122</v>
      </c>
      <c r="D2454" s="3">
        <f>Pharm!C2438</f>
        <v>1063</v>
      </c>
      <c r="E2454" s="3">
        <f>Pharm!D2438</f>
        <v>167</v>
      </c>
      <c r="F2454" s="3">
        <f>Pharm!E2438</f>
        <v>10</v>
      </c>
      <c r="G2454" s="3">
        <f>Pharm!F2438</f>
        <v>1</v>
      </c>
    </row>
    <row r="2455" spans="2:7" ht="15" customHeight="1" x14ac:dyDescent="0.25">
      <c r="B2455" s="3">
        <f>Pharm!A2439</f>
        <v>123037</v>
      </c>
      <c r="C2455" s="3">
        <f>Pharm!B2439</f>
        <v>40756.481413259105</v>
      </c>
      <c r="D2455" s="3">
        <f>Pharm!C2439</f>
        <v>1006</v>
      </c>
      <c r="E2455" s="3">
        <f>Pharm!D2439</f>
        <v>157</v>
      </c>
      <c r="F2455" s="3">
        <f>Pharm!E2439</f>
        <v>26</v>
      </c>
      <c r="G2455" s="3">
        <f>Pharm!F2439</f>
        <v>3</v>
      </c>
    </row>
    <row r="2456" spans="2:7" ht="15" customHeight="1" x14ac:dyDescent="0.25">
      <c r="B2456" s="3">
        <f>Pharm!A2440</f>
        <v>123108</v>
      </c>
      <c r="C2456" s="3">
        <f>Pharm!B2440</f>
        <v>40756.919434307674</v>
      </c>
      <c r="D2456" s="3">
        <f>Pharm!C2440</f>
        <v>1116</v>
      </c>
      <c r="E2456" s="3">
        <f>Pharm!D2440</f>
        <v>144</v>
      </c>
      <c r="F2456" s="3">
        <f>Pharm!E2440</f>
        <v>25</v>
      </c>
      <c r="G2456" s="3">
        <f>Pharm!F2440</f>
        <v>2</v>
      </c>
    </row>
    <row r="2457" spans="2:7" ht="15" customHeight="1" x14ac:dyDescent="0.25">
      <c r="B2457" s="3">
        <f>Pharm!A2441</f>
        <v>123149</v>
      </c>
      <c r="C2457" s="3">
        <f>Pharm!B2441</f>
        <v>40757.073808009598</v>
      </c>
      <c r="D2457" s="3">
        <f>Pharm!C2441</f>
        <v>1037</v>
      </c>
      <c r="E2457" s="3">
        <f>Pharm!D2441</f>
        <v>166</v>
      </c>
      <c r="F2457" s="3">
        <f>Pharm!E2441</f>
        <v>12</v>
      </c>
      <c r="G2457" s="3">
        <f>Pharm!F2441</f>
        <v>3</v>
      </c>
    </row>
    <row r="2458" spans="2:7" ht="15" customHeight="1" x14ac:dyDescent="0.25">
      <c r="B2458" s="3">
        <f>Pharm!A2442</f>
        <v>123206</v>
      </c>
      <c r="C2458" s="3">
        <f>Pharm!B2442</f>
        <v>40757.421171287802</v>
      </c>
      <c r="D2458" s="3">
        <f>Pharm!C2442</f>
        <v>1086</v>
      </c>
      <c r="E2458" s="3">
        <f>Pharm!D2442</f>
        <v>136</v>
      </c>
      <c r="F2458" s="3">
        <f>Pharm!E2442</f>
        <v>15</v>
      </c>
      <c r="G2458" s="3">
        <f>Pharm!F2442</f>
        <v>1</v>
      </c>
    </row>
    <row r="2459" spans="2:7" ht="15" customHeight="1" x14ac:dyDescent="0.25">
      <c r="B2459" s="3">
        <f>Pharm!A2443</f>
        <v>123233</v>
      </c>
      <c r="C2459" s="3">
        <f>Pharm!B2443</f>
        <v>40757.556724402595</v>
      </c>
      <c r="D2459" s="3">
        <f>Pharm!C2443</f>
        <v>1125</v>
      </c>
      <c r="E2459" s="3">
        <f>Pharm!D2443</f>
        <v>130</v>
      </c>
      <c r="F2459" s="3">
        <f>Pharm!E2443</f>
        <v>30</v>
      </c>
      <c r="G2459" s="3">
        <f>Pharm!F2443</f>
        <v>2</v>
      </c>
    </row>
    <row r="2460" spans="2:7" ht="15" customHeight="1" x14ac:dyDescent="0.25">
      <c r="B2460" s="3">
        <f>Pharm!A2444</f>
        <v>123317</v>
      </c>
      <c r="C2460" s="3">
        <f>Pharm!B2444</f>
        <v>40757.826635307203</v>
      </c>
      <c r="D2460" s="3">
        <f>Pharm!C2444</f>
        <v>1138</v>
      </c>
      <c r="E2460" s="3">
        <f>Pharm!D2444</f>
        <v>173</v>
      </c>
      <c r="F2460" s="3">
        <f>Pharm!E2444</f>
        <v>12</v>
      </c>
      <c r="G2460" s="3">
        <f>Pharm!F2444</f>
        <v>3</v>
      </c>
    </row>
    <row r="2461" spans="2:7" ht="15" customHeight="1" x14ac:dyDescent="0.25">
      <c r="B2461" s="3">
        <f>Pharm!A2445</f>
        <v>123417</v>
      </c>
      <c r="C2461" s="3">
        <f>Pharm!B2445</f>
        <v>40757.8927135173</v>
      </c>
      <c r="D2461" s="3">
        <f>Pharm!C2445</f>
        <v>1049</v>
      </c>
      <c r="E2461" s="3">
        <f>Pharm!D2445</f>
        <v>180</v>
      </c>
      <c r="F2461" s="3">
        <f>Pharm!E2445</f>
        <v>28</v>
      </c>
      <c r="G2461" s="3">
        <f>Pharm!F2445</f>
        <v>2</v>
      </c>
    </row>
    <row r="2462" spans="2:7" ht="15" customHeight="1" x14ac:dyDescent="0.25">
      <c r="B2462" s="3">
        <f>Pharm!A2446</f>
        <v>123479</v>
      </c>
      <c r="C2462" s="3">
        <f>Pharm!B2446</f>
        <v>40758.335445255478</v>
      </c>
      <c r="D2462" s="3">
        <f>Pharm!C2446</f>
        <v>1119</v>
      </c>
      <c r="E2462" s="3">
        <f>Pharm!D2446</f>
        <v>151</v>
      </c>
      <c r="F2462" s="3">
        <f>Pharm!E2446</f>
        <v>2</v>
      </c>
      <c r="G2462" s="3">
        <f>Pharm!F2446</f>
        <v>3</v>
      </c>
    </row>
    <row r="2463" spans="2:7" ht="15" customHeight="1" x14ac:dyDescent="0.25">
      <c r="B2463" s="3">
        <f>Pharm!A2447</f>
        <v>123512</v>
      </c>
      <c r="C2463" s="3">
        <f>Pharm!B2447</f>
        <v>40758.510587990328</v>
      </c>
      <c r="D2463" s="3">
        <f>Pharm!C2447</f>
        <v>1030</v>
      </c>
      <c r="E2463" s="3">
        <f>Pharm!D2447</f>
        <v>172</v>
      </c>
      <c r="F2463" s="3">
        <f>Pharm!E2447</f>
        <v>8</v>
      </c>
      <c r="G2463" s="3">
        <f>Pharm!F2447</f>
        <v>1</v>
      </c>
    </row>
    <row r="2464" spans="2:7" ht="15" customHeight="1" x14ac:dyDescent="0.25">
      <c r="B2464" s="3">
        <f>Pharm!A2448</f>
        <v>123592</v>
      </c>
      <c r="C2464" s="3">
        <f>Pharm!B2448</f>
        <v>40759.064235434096</v>
      </c>
      <c r="D2464" s="3">
        <f>Pharm!C2448</f>
        <v>1136</v>
      </c>
      <c r="E2464" s="3">
        <f>Pharm!D2448</f>
        <v>171</v>
      </c>
      <c r="F2464" s="3">
        <f>Pharm!E2448</f>
        <v>28</v>
      </c>
      <c r="G2464" s="3">
        <f>Pharm!F2448</f>
        <v>3</v>
      </c>
    </row>
    <row r="2465" spans="2:7" ht="15" customHeight="1" x14ac:dyDescent="0.25">
      <c r="B2465" s="3">
        <f>Pharm!A2449</f>
        <v>123604</v>
      </c>
      <c r="C2465" s="3">
        <f>Pharm!B2449</f>
        <v>40759.138764484363</v>
      </c>
      <c r="D2465" s="3">
        <f>Pharm!C2449</f>
        <v>1006</v>
      </c>
      <c r="E2465" s="3">
        <f>Pharm!D2449</f>
        <v>157</v>
      </c>
      <c r="F2465" s="3">
        <f>Pharm!E2449</f>
        <v>29</v>
      </c>
      <c r="G2465" s="3">
        <f>Pharm!F2449</f>
        <v>1</v>
      </c>
    </row>
    <row r="2466" spans="2:7" ht="15" customHeight="1" x14ac:dyDescent="0.25">
      <c r="B2466" s="3">
        <f>Pharm!A2450</f>
        <v>123696</v>
      </c>
      <c r="C2466" s="3">
        <f>Pharm!B2450</f>
        <v>40759.367195559847</v>
      </c>
      <c r="D2466" s="3">
        <f>Pharm!C2450</f>
        <v>1082</v>
      </c>
      <c r="E2466" s="3">
        <f>Pharm!D2450</f>
        <v>135</v>
      </c>
      <c r="F2466" s="3">
        <f>Pharm!E2450</f>
        <v>28</v>
      </c>
      <c r="G2466" s="3">
        <f>Pharm!F2450</f>
        <v>3</v>
      </c>
    </row>
    <row r="2467" spans="2:7" ht="15" customHeight="1" x14ac:dyDescent="0.25">
      <c r="B2467" s="3">
        <f>Pharm!A2451</f>
        <v>123698</v>
      </c>
      <c r="C2467" s="3">
        <f>Pharm!B2451</f>
        <v>40759.375589163807</v>
      </c>
      <c r="D2467" s="3">
        <f>Pharm!C2451</f>
        <v>1064</v>
      </c>
      <c r="E2467" s="3">
        <f>Pharm!D2451</f>
        <v>191</v>
      </c>
      <c r="F2467" s="3">
        <f>Pharm!E2451</f>
        <v>14</v>
      </c>
      <c r="G2467" s="3">
        <f>Pharm!F2451</f>
        <v>1</v>
      </c>
    </row>
    <row r="2468" spans="2:7" ht="15" customHeight="1" x14ac:dyDescent="0.25">
      <c r="B2468" s="3">
        <f>Pharm!A2452</f>
        <v>123756</v>
      </c>
      <c r="C2468" s="3">
        <f>Pharm!B2452</f>
        <v>40759.702973899024</v>
      </c>
      <c r="D2468" s="3">
        <f>Pharm!C2452</f>
        <v>1013</v>
      </c>
      <c r="E2468" s="3">
        <f>Pharm!D2452</f>
        <v>133</v>
      </c>
      <c r="F2468" s="3">
        <f>Pharm!E2452</f>
        <v>21</v>
      </c>
      <c r="G2468" s="3">
        <f>Pharm!F2452</f>
        <v>1</v>
      </c>
    </row>
    <row r="2469" spans="2:7" ht="15" customHeight="1" x14ac:dyDescent="0.25">
      <c r="B2469" s="3">
        <f>Pharm!A2453</f>
        <v>123850</v>
      </c>
      <c r="C2469" s="3">
        <f>Pharm!B2453</f>
        <v>40759.767626462373</v>
      </c>
      <c r="D2469" s="3">
        <f>Pharm!C2453</f>
        <v>1143</v>
      </c>
      <c r="E2469" s="3">
        <f>Pharm!D2453</f>
        <v>164</v>
      </c>
      <c r="F2469" s="3">
        <f>Pharm!E2453</f>
        <v>9</v>
      </c>
      <c r="G2469" s="3">
        <f>Pharm!F2453</f>
        <v>3</v>
      </c>
    </row>
    <row r="2470" spans="2:7" ht="15" customHeight="1" x14ac:dyDescent="0.25">
      <c r="B2470" s="3">
        <f>Pharm!A2454</f>
        <v>123857</v>
      </c>
      <c r="C2470" s="3">
        <f>Pharm!B2454</f>
        <v>40759.810955736044</v>
      </c>
      <c r="D2470" s="3">
        <f>Pharm!C2454</f>
        <v>1142</v>
      </c>
      <c r="E2470" s="3">
        <f>Pharm!D2454</f>
        <v>154</v>
      </c>
      <c r="F2470" s="3">
        <f>Pharm!E2454</f>
        <v>14</v>
      </c>
      <c r="G2470" s="3">
        <f>Pharm!F2454</f>
        <v>4</v>
      </c>
    </row>
    <row r="2471" spans="2:7" ht="15" customHeight="1" x14ac:dyDescent="0.25">
      <c r="B2471" s="3">
        <f>Pharm!A2455</f>
        <v>123870</v>
      </c>
      <c r="C2471" s="3">
        <f>Pharm!B2455</f>
        <v>40759.817334136693</v>
      </c>
      <c r="D2471" s="3">
        <f>Pharm!C2455</f>
        <v>1022</v>
      </c>
      <c r="E2471" s="3">
        <f>Pharm!D2455</f>
        <v>155</v>
      </c>
      <c r="F2471" s="3">
        <f>Pharm!E2455</f>
        <v>22</v>
      </c>
      <c r="G2471" s="3">
        <f>Pharm!F2455</f>
        <v>1</v>
      </c>
    </row>
    <row r="2472" spans="2:7" ht="15" customHeight="1" x14ac:dyDescent="0.25">
      <c r="B2472" s="3">
        <f>Pharm!A2456</f>
        <v>123951</v>
      </c>
      <c r="C2472" s="3">
        <f>Pharm!B2456</f>
        <v>40760.309582014685</v>
      </c>
      <c r="D2472" s="3">
        <f>Pharm!C2456</f>
        <v>1012</v>
      </c>
      <c r="E2472" s="3">
        <f>Pharm!D2456</f>
        <v>130</v>
      </c>
      <c r="F2472" s="3">
        <f>Pharm!E2456</f>
        <v>19</v>
      </c>
      <c r="G2472" s="3">
        <f>Pharm!F2456</f>
        <v>1</v>
      </c>
    </row>
    <row r="2473" spans="2:7" ht="15" customHeight="1" x14ac:dyDescent="0.25">
      <c r="B2473" s="3">
        <f>Pharm!A2457</f>
        <v>123998</v>
      </c>
      <c r="C2473" s="3">
        <f>Pharm!B2457</f>
        <v>40760.570963624399</v>
      </c>
      <c r="D2473" s="3">
        <f>Pharm!C2457</f>
        <v>1049</v>
      </c>
      <c r="E2473" s="3">
        <f>Pharm!D2457</f>
        <v>166</v>
      </c>
      <c r="F2473" s="3">
        <f>Pharm!E2457</f>
        <v>20</v>
      </c>
      <c r="G2473" s="3">
        <f>Pharm!F2457</f>
        <v>4</v>
      </c>
    </row>
    <row r="2474" spans="2:7" ht="15" customHeight="1" x14ac:dyDescent="0.25">
      <c r="B2474" s="3">
        <f>Pharm!A2458</f>
        <v>124076</v>
      </c>
      <c r="C2474" s="3">
        <f>Pharm!B2458</f>
        <v>40760.584020383532</v>
      </c>
      <c r="D2474" s="3">
        <f>Pharm!C2458</f>
        <v>1093</v>
      </c>
      <c r="E2474" s="3">
        <f>Pharm!D2458</f>
        <v>188</v>
      </c>
      <c r="F2474" s="3">
        <f>Pharm!E2458</f>
        <v>25</v>
      </c>
      <c r="G2474" s="3">
        <f>Pharm!F2458</f>
        <v>4</v>
      </c>
    </row>
    <row r="2475" spans="2:7" ht="15" customHeight="1" x14ac:dyDescent="0.25">
      <c r="B2475" s="3">
        <f>Pharm!A2459</f>
        <v>124082</v>
      </c>
      <c r="C2475" s="3">
        <f>Pharm!B2459</f>
        <v>40760.605965049246</v>
      </c>
      <c r="D2475" s="3">
        <f>Pharm!C2459</f>
        <v>1012</v>
      </c>
      <c r="E2475" s="3">
        <f>Pharm!D2459</f>
        <v>144</v>
      </c>
      <c r="F2475" s="3">
        <f>Pharm!E2459</f>
        <v>28</v>
      </c>
      <c r="G2475" s="3">
        <f>Pharm!F2459</f>
        <v>4</v>
      </c>
    </row>
    <row r="2476" spans="2:7" ht="15" customHeight="1" x14ac:dyDescent="0.25">
      <c r="B2476" s="3">
        <f>Pharm!A2460</f>
        <v>124157</v>
      </c>
      <c r="C2476" s="3">
        <f>Pharm!B2460</f>
        <v>40761.084980830718</v>
      </c>
      <c r="D2476" s="3">
        <f>Pharm!C2460</f>
        <v>1006</v>
      </c>
      <c r="E2476" s="3">
        <f>Pharm!D2460</f>
        <v>147</v>
      </c>
      <c r="F2476" s="3">
        <f>Pharm!E2460</f>
        <v>14</v>
      </c>
      <c r="G2476" s="3">
        <f>Pharm!F2460</f>
        <v>2</v>
      </c>
    </row>
    <row r="2477" spans="2:7" ht="15" customHeight="1" x14ac:dyDescent="0.25">
      <c r="B2477" s="3">
        <f>Pharm!A2461</f>
        <v>124254</v>
      </c>
      <c r="C2477" s="3">
        <f>Pharm!B2461</f>
        <v>40761.186755777053</v>
      </c>
      <c r="D2477" s="3">
        <f>Pharm!C2461</f>
        <v>1039</v>
      </c>
      <c r="E2477" s="3">
        <f>Pharm!D2461</f>
        <v>139</v>
      </c>
      <c r="F2477" s="3">
        <f>Pharm!E2461</f>
        <v>2</v>
      </c>
      <c r="G2477" s="3">
        <f>Pharm!F2461</f>
        <v>3</v>
      </c>
    </row>
    <row r="2478" spans="2:7" ht="15" customHeight="1" x14ac:dyDescent="0.25">
      <c r="B2478" s="3">
        <f>Pharm!A2462</f>
        <v>124270</v>
      </c>
      <c r="C2478" s="3">
        <f>Pharm!B2462</f>
        <v>40761.212844789348</v>
      </c>
      <c r="D2478" s="3">
        <f>Pharm!C2462</f>
        <v>1114</v>
      </c>
      <c r="E2478" s="3">
        <f>Pharm!D2462</f>
        <v>153</v>
      </c>
      <c r="F2478" s="3">
        <f>Pharm!E2462</f>
        <v>1</v>
      </c>
      <c r="G2478" s="3">
        <f>Pharm!F2462</f>
        <v>3</v>
      </c>
    </row>
    <row r="2479" spans="2:7" ht="15" customHeight="1" x14ac:dyDescent="0.25">
      <c r="B2479" s="3">
        <f>Pharm!A2463</f>
        <v>124335</v>
      </c>
      <c r="C2479" s="3">
        <f>Pharm!B2463</f>
        <v>40761.632096331268</v>
      </c>
      <c r="D2479" s="3">
        <f>Pharm!C2463</f>
        <v>1092</v>
      </c>
      <c r="E2479" s="3">
        <f>Pharm!D2463</f>
        <v>143</v>
      </c>
      <c r="F2479" s="3">
        <f>Pharm!E2463</f>
        <v>5</v>
      </c>
      <c r="G2479" s="3">
        <f>Pharm!F2463</f>
        <v>3</v>
      </c>
    </row>
    <row r="2480" spans="2:7" ht="15" customHeight="1" x14ac:dyDescent="0.25">
      <c r="B2480" s="3">
        <f>Pharm!A2464</f>
        <v>124390</v>
      </c>
      <c r="C2480" s="3">
        <f>Pharm!B2464</f>
        <v>40761.721123750809</v>
      </c>
      <c r="D2480" s="3">
        <f>Pharm!C2464</f>
        <v>1003</v>
      </c>
      <c r="E2480" s="3">
        <f>Pharm!D2464</f>
        <v>189</v>
      </c>
      <c r="F2480" s="3">
        <f>Pharm!E2464</f>
        <v>15</v>
      </c>
      <c r="G2480" s="3">
        <f>Pharm!F2464</f>
        <v>1</v>
      </c>
    </row>
    <row r="2481" spans="2:7" ht="15" customHeight="1" x14ac:dyDescent="0.25">
      <c r="B2481" s="3">
        <f>Pharm!A2465</f>
        <v>124426</v>
      </c>
      <c r="C2481" s="3">
        <f>Pharm!B2465</f>
        <v>40761.969589858789</v>
      </c>
      <c r="D2481" s="3">
        <f>Pharm!C2465</f>
        <v>1032</v>
      </c>
      <c r="E2481" s="3">
        <f>Pharm!D2465</f>
        <v>171</v>
      </c>
      <c r="F2481" s="3">
        <f>Pharm!E2465</f>
        <v>20</v>
      </c>
      <c r="G2481" s="3">
        <f>Pharm!F2465</f>
        <v>2</v>
      </c>
    </row>
    <row r="2482" spans="2:7" ht="15" customHeight="1" x14ac:dyDescent="0.25">
      <c r="B2482" s="3">
        <f>Pharm!A2466</f>
        <v>124434</v>
      </c>
      <c r="C2482" s="3">
        <f>Pharm!B2466</f>
        <v>40762.000178085647</v>
      </c>
      <c r="D2482" s="3">
        <f>Pharm!C2466</f>
        <v>1051</v>
      </c>
      <c r="E2482" s="3">
        <f>Pharm!D2466</f>
        <v>158</v>
      </c>
      <c r="F2482" s="3">
        <f>Pharm!E2466</f>
        <v>12</v>
      </c>
      <c r="G2482" s="3">
        <f>Pharm!F2466</f>
        <v>3</v>
      </c>
    </row>
    <row r="2483" spans="2:7" ht="15" customHeight="1" x14ac:dyDescent="0.25">
      <c r="B2483" s="3">
        <f>Pharm!A2467</f>
        <v>124444</v>
      </c>
      <c r="C2483" s="3">
        <f>Pharm!B2467</f>
        <v>40762.030627040796</v>
      </c>
      <c r="D2483" s="3">
        <f>Pharm!C2467</f>
        <v>1012</v>
      </c>
      <c r="E2483" s="3">
        <f>Pharm!D2467</f>
        <v>178</v>
      </c>
      <c r="F2483" s="3">
        <f>Pharm!E2467</f>
        <v>19</v>
      </c>
      <c r="G2483" s="3">
        <f>Pharm!F2467</f>
        <v>1</v>
      </c>
    </row>
    <row r="2484" spans="2:7" ht="15" customHeight="1" x14ac:dyDescent="0.25">
      <c r="B2484" s="3">
        <f>Pharm!A2468</f>
        <v>124481</v>
      </c>
      <c r="C2484" s="3">
        <f>Pharm!B2468</f>
        <v>40762.21539617212</v>
      </c>
      <c r="D2484" s="3">
        <f>Pharm!C2468</f>
        <v>1143</v>
      </c>
      <c r="E2484" s="3">
        <f>Pharm!D2468</f>
        <v>148</v>
      </c>
      <c r="F2484" s="3">
        <f>Pharm!E2468</f>
        <v>26</v>
      </c>
      <c r="G2484" s="3">
        <f>Pharm!F2468</f>
        <v>1</v>
      </c>
    </row>
    <row r="2485" spans="2:7" ht="15" customHeight="1" x14ac:dyDescent="0.25">
      <c r="B2485" s="3">
        <f>Pharm!A2469</f>
        <v>124503</v>
      </c>
      <c r="C2485" s="3">
        <f>Pharm!B2469</f>
        <v>40762.240267020919</v>
      </c>
      <c r="D2485" s="3">
        <f>Pharm!C2469</f>
        <v>1092</v>
      </c>
      <c r="E2485" s="3">
        <f>Pharm!D2469</f>
        <v>169</v>
      </c>
      <c r="F2485" s="3">
        <f>Pharm!E2469</f>
        <v>29</v>
      </c>
      <c r="G2485" s="3">
        <f>Pharm!F2469</f>
        <v>2</v>
      </c>
    </row>
    <row r="2486" spans="2:7" ht="15" customHeight="1" x14ac:dyDescent="0.25">
      <c r="B2486" s="3">
        <f>Pharm!A2470</f>
        <v>124566</v>
      </c>
      <c r="C2486" s="3">
        <f>Pharm!B2470</f>
        <v>40762.332383676177</v>
      </c>
      <c r="D2486" s="3">
        <f>Pharm!C2470</f>
        <v>1088</v>
      </c>
      <c r="E2486" s="3">
        <f>Pharm!D2470</f>
        <v>147</v>
      </c>
      <c r="F2486" s="3">
        <f>Pharm!E2470</f>
        <v>16</v>
      </c>
      <c r="G2486" s="3">
        <f>Pharm!F2470</f>
        <v>2</v>
      </c>
    </row>
    <row r="2487" spans="2:7" ht="15" customHeight="1" x14ac:dyDescent="0.25">
      <c r="B2487" s="3">
        <f>Pharm!A2471</f>
        <v>124594</v>
      </c>
      <c r="C2487" s="3">
        <f>Pharm!B2471</f>
        <v>40762.503655354507</v>
      </c>
      <c r="D2487" s="3">
        <f>Pharm!C2471</f>
        <v>1074</v>
      </c>
      <c r="E2487" s="3">
        <f>Pharm!D2471</f>
        <v>136</v>
      </c>
      <c r="F2487" s="3">
        <f>Pharm!E2471</f>
        <v>8</v>
      </c>
      <c r="G2487" s="3">
        <f>Pharm!F2471</f>
        <v>2</v>
      </c>
    </row>
    <row r="2488" spans="2:7" ht="15" customHeight="1" x14ac:dyDescent="0.25">
      <c r="B2488" s="3">
        <f>Pharm!A2472</f>
        <v>124659</v>
      </c>
      <c r="C2488" s="3">
        <f>Pharm!B2472</f>
        <v>40762.919078411287</v>
      </c>
      <c r="D2488" s="3">
        <f>Pharm!C2472</f>
        <v>1078</v>
      </c>
      <c r="E2488" s="3">
        <f>Pharm!D2472</f>
        <v>130</v>
      </c>
      <c r="F2488" s="3">
        <f>Pharm!E2472</f>
        <v>10</v>
      </c>
      <c r="G2488" s="3">
        <f>Pharm!F2472</f>
        <v>4</v>
      </c>
    </row>
    <row r="2489" spans="2:7" ht="15" customHeight="1" x14ac:dyDescent="0.25">
      <c r="B2489" s="3">
        <f>Pharm!A2473</f>
        <v>124666</v>
      </c>
      <c r="C2489" s="3">
        <f>Pharm!B2473</f>
        <v>40762.952211954333</v>
      </c>
      <c r="D2489" s="3">
        <f>Pharm!C2473</f>
        <v>1055</v>
      </c>
      <c r="E2489" s="3">
        <f>Pharm!D2473</f>
        <v>152</v>
      </c>
      <c r="F2489" s="3">
        <f>Pharm!E2473</f>
        <v>11</v>
      </c>
      <c r="G2489" s="3">
        <f>Pharm!F2473</f>
        <v>3</v>
      </c>
    </row>
    <row r="2490" spans="2:7" ht="15" customHeight="1" x14ac:dyDescent="0.25">
      <c r="B2490" s="3">
        <f>Pharm!A2474</f>
        <v>124698</v>
      </c>
      <c r="C2490" s="3">
        <f>Pharm!B2474</f>
        <v>40762.962935809344</v>
      </c>
      <c r="D2490" s="3">
        <f>Pharm!C2474</f>
        <v>1049</v>
      </c>
      <c r="E2490" s="3">
        <f>Pharm!D2474</f>
        <v>150</v>
      </c>
      <c r="F2490" s="3">
        <f>Pharm!E2474</f>
        <v>17</v>
      </c>
      <c r="G2490" s="3">
        <f>Pharm!F2474</f>
        <v>4</v>
      </c>
    </row>
    <row r="2491" spans="2:7" ht="15" customHeight="1" x14ac:dyDescent="0.25">
      <c r="B2491" s="3">
        <f>Pharm!A2475</f>
        <v>124737</v>
      </c>
      <c r="C2491" s="3">
        <f>Pharm!B2475</f>
        <v>40763.187970004401</v>
      </c>
      <c r="D2491" s="3">
        <f>Pharm!C2475</f>
        <v>1006</v>
      </c>
      <c r="E2491" s="3">
        <f>Pharm!D2475</f>
        <v>151</v>
      </c>
      <c r="F2491" s="3">
        <f>Pharm!E2475</f>
        <v>6</v>
      </c>
      <c r="G2491" s="3">
        <f>Pharm!F2475</f>
        <v>3</v>
      </c>
    </row>
    <row r="2492" spans="2:7" ht="15" customHeight="1" x14ac:dyDescent="0.25">
      <c r="B2492" s="3">
        <f>Pharm!A2476</f>
        <v>124756</v>
      </c>
      <c r="C2492" s="3">
        <f>Pharm!B2476</f>
        <v>40763.19514097082</v>
      </c>
      <c r="D2492" s="3">
        <f>Pharm!C2476</f>
        <v>1138</v>
      </c>
      <c r="E2492" s="3">
        <f>Pharm!D2476</f>
        <v>165</v>
      </c>
      <c r="F2492" s="3">
        <f>Pharm!E2476</f>
        <v>21</v>
      </c>
      <c r="G2492" s="3">
        <f>Pharm!F2476</f>
        <v>3</v>
      </c>
    </row>
    <row r="2493" spans="2:7" ht="15" customHeight="1" x14ac:dyDescent="0.25">
      <c r="B2493" s="3">
        <f>Pharm!A2477</f>
        <v>124856</v>
      </c>
      <c r="C2493" s="3">
        <f>Pharm!B2477</f>
        <v>40763.651719827569</v>
      </c>
      <c r="D2493" s="3">
        <f>Pharm!C2477</f>
        <v>1015</v>
      </c>
      <c r="E2493" s="3">
        <f>Pharm!D2477</f>
        <v>132</v>
      </c>
      <c r="F2493" s="3">
        <f>Pharm!E2477</f>
        <v>11</v>
      </c>
      <c r="G2493" s="3">
        <f>Pharm!F2477</f>
        <v>2</v>
      </c>
    </row>
    <row r="2494" spans="2:7" ht="15" customHeight="1" x14ac:dyDescent="0.25">
      <c r="B2494" s="3">
        <f>Pharm!A2478</f>
        <v>124907</v>
      </c>
      <c r="C2494" s="3">
        <f>Pharm!B2478</f>
        <v>40763.981440058807</v>
      </c>
      <c r="D2494" s="3">
        <f>Pharm!C2478</f>
        <v>1055</v>
      </c>
      <c r="E2494" s="3">
        <f>Pharm!D2478</f>
        <v>173</v>
      </c>
      <c r="F2494" s="3">
        <f>Pharm!E2478</f>
        <v>25</v>
      </c>
      <c r="G2494" s="3">
        <f>Pharm!F2478</f>
        <v>2</v>
      </c>
    </row>
    <row r="2495" spans="2:7" ht="15" customHeight="1" x14ac:dyDescent="0.25">
      <c r="B2495" s="3">
        <f>Pharm!A2479</f>
        <v>125001</v>
      </c>
      <c r="C2495" s="3">
        <f>Pharm!B2479</f>
        <v>40764.443120542033</v>
      </c>
      <c r="D2495" s="3">
        <f>Pharm!C2479</f>
        <v>1005</v>
      </c>
      <c r="E2495" s="3">
        <f>Pharm!D2479</f>
        <v>141</v>
      </c>
      <c r="F2495" s="3">
        <f>Pharm!E2479</f>
        <v>17</v>
      </c>
      <c r="G2495" s="3">
        <f>Pharm!F2479</f>
        <v>2</v>
      </c>
    </row>
    <row r="2496" spans="2:7" ht="15" customHeight="1" x14ac:dyDescent="0.25">
      <c r="B2496" s="3">
        <f>Pharm!A2480</f>
        <v>125039</v>
      </c>
      <c r="C2496" s="3">
        <f>Pharm!B2480</f>
        <v>40764.635765515864</v>
      </c>
      <c r="D2496" s="3">
        <f>Pharm!C2480</f>
        <v>1022</v>
      </c>
      <c r="E2496" s="3">
        <f>Pharm!D2480</f>
        <v>156</v>
      </c>
      <c r="F2496" s="3">
        <f>Pharm!E2480</f>
        <v>10</v>
      </c>
      <c r="G2496" s="3">
        <f>Pharm!F2480</f>
        <v>4</v>
      </c>
    </row>
    <row r="2497" spans="2:7" ht="15" customHeight="1" x14ac:dyDescent="0.25">
      <c r="B2497" s="3">
        <f>Pharm!A2481</f>
        <v>125044</v>
      </c>
      <c r="C2497" s="3">
        <f>Pharm!B2481</f>
        <v>40764.669890441561</v>
      </c>
      <c r="D2497" s="3">
        <f>Pharm!C2481</f>
        <v>1036</v>
      </c>
      <c r="E2497" s="3">
        <f>Pharm!D2481</f>
        <v>179</v>
      </c>
      <c r="F2497" s="3">
        <f>Pharm!E2481</f>
        <v>24</v>
      </c>
      <c r="G2497" s="3">
        <f>Pharm!F2481</f>
        <v>4</v>
      </c>
    </row>
    <row r="2498" spans="2:7" ht="15" customHeight="1" x14ac:dyDescent="0.25">
      <c r="B2498" s="3">
        <f>Pharm!A2482</f>
        <v>125096</v>
      </c>
      <c r="C2498" s="3">
        <f>Pharm!B2482</f>
        <v>40764.843613666504</v>
      </c>
      <c r="D2498" s="3">
        <f>Pharm!C2482</f>
        <v>1121</v>
      </c>
      <c r="E2498" s="3">
        <f>Pharm!D2482</f>
        <v>152</v>
      </c>
      <c r="F2498" s="3">
        <f>Pharm!E2482</f>
        <v>24</v>
      </c>
      <c r="G2498" s="3">
        <f>Pharm!F2482</f>
        <v>4</v>
      </c>
    </row>
    <row r="2499" spans="2:7" ht="15" customHeight="1" x14ac:dyDescent="0.25">
      <c r="B2499" s="3">
        <f>Pharm!A2483</f>
        <v>125155</v>
      </c>
      <c r="C2499" s="3">
        <f>Pharm!B2483</f>
        <v>40764.879989017536</v>
      </c>
      <c r="D2499" s="3">
        <f>Pharm!C2483</f>
        <v>1080</v>
      </c>
      <c r="E2499" s="3">
        <f>Pharm!D2483</f>
        <v>133</v>
      </c>
      <c r="F2499" s="3">
        <f>Pharm!E2483</f>
        <v>15</v>
      </c>
      <c r="G2499" s="3">
        <f>Pharm!F2483</f>
        <v>3</v>
      </c>
    </row>
    <row r="2500" spans="2:7" ht="15" customHeight="1" x14ac:dyDescent="0.25">
      <c r="B2500" s="3">
        <f>Pharm!A2484</f>
        <v>125162</v>
      </c>
      <c r="C2500" s="3">
        <f>Pharm!B2484</f>
        <v>40764.913177625407</v>
      </c>
      <c r="D2500" s="3">
        <f>Pharm!C2484</f>
        <v>1012</v>
      </c>
      <c r="E2500" s="3">
        <f>Pharm!D2484</f>
        <v>192</v>
      </c>
      <c r="F2500" s="3">
        <f>Pharm!E2484</f>
        <v>27</v>
      </c>
      <c r="G2500" s="3">
        <f>Pharm!F2484</f>
        <v>3</v>
      </c>
    </row>
    <row r="2501" spans="2:7" ht="15" customHeight="1" x14ac:dyDescent="0.25">
      <c r="B2501" s="3">
        <f>Pharm!A2485</f>
        <v>125171</v>
      </c>
      <c r="C2501" s="3">
        <f>Pharm!B2485</f>
        <v>40764.921314982952</v>
      </c>
      <c r="D2501" s="3">
        <f>Pharm!C2485</f>
        <v>1063</v>
      </c>
      <c r="E2501" s="3">
        <f>Pharm!D2485</f>
        <v>187</v>
      </c>
      <c r="F2501" s="3">
        <f>Pharm!E2485</f>
        <v>23</v>
      </c>
      <c r="G2501" s="3">
        <f>Pharm!F2485</f>
        <v>1</v>
      </c>
    </row>
    <row r="2502" spans="2:7" ht="15" customHeight="1" x14ac:dyDescent="0.25">
      <c r="B2502" s="3">
        <f>Pharm!A2486</f>
        <v>125210</v>
      </c>
      <c r="C2502" s="3">
        <f>Pharm!B2486</f>
        <v>40765.133913168975</v>
      </c>
      <c r="D2502" s="3">
        <f>Pharm!C2486</f>
        <v>1103</v>
      </c>
      <c r="E2502" s="3">
        <f>Pharm!D2486</f>
        <v>158</v>
      </c>
      <c r="F2502" s="3">
        <f>Pharm!E2486</f>
        <v>8</v>
      </c>
      <c r="G2502" s="3">
        <f>Pharm!F2486</f>
        <v>4</v>
      </c>
    </row>
    <row r="2503" spans="2:7" ht="15" customHeight="1" x14ac:dyDescent="0.25">
      <c r="B2503" s="3">
        <f>Pharm!A2487</f>
        <v>125259</v>
      </c>
      <c r="C2503" s="3">
        <f>Pharm!B2487</f>
        <v>40765.152971379561</v>
      </c>
      <c r="D2503" s="3">
        <f>Pharm!C2487</f>
        <v>1082</v>
      </c>
      <c r="E2503" s="3">
        <f>Pharm!D2487</f>
        <v>170</v>
      </c>
      <c r="F2503" s="3">
        <f>Pharm!E2487</f>
        <v>2</v>
      </c>
      <c r="G2503" s="3">
        <f>Pharm!F2487</f>
        <v>2</v>
      </c>
    </row>
    <row r="2504" spans="2:7" ht="15" customHeight="1" x14ac:dyDescent="0.25">
      <c r="B2504" s="3">
        <f>Pharm!A2488</f>
        <v>125260</v>
      </c>
      <c r="C2504" s="3">
        <f>Pharm!B2488</f>
        <v>40765.156363599082</v>
      </c>
      <c r="D2504" s="3">
        <f>Pharm!C2488</f>
        <v>1109</v>
      </c>
      <c r="E2504" s="3">
        <f>Pharm!D2488</f>
        <v>163</v>
      </c>
      <c r="F2504" s="3">
        <f>Pharm!E2488</f>
        <v>12</v>
      </c>
      <c r="G2504" s="3">
        <f>Pharm!F2488</f>
        <v>1</v>
      </c>
    </row>
    <row r="2505" spans="2:7" ht="15" customHeight="1" x14ac:dyDescent="0.25">
      <c r="B2505" s="3">
        <f>Pharm!A2489</f>
        <v>125307</v>
      </c>
      <c r="C2505" s="3">
        <f>Pharm!B2489</f>
        <v>40765.383680679864</v>
      </c>
      <c r="D2505" s="3">
        <f>Pharm!C2489</f>
        <v>1145</v>
      </c>
      <c r="E2505" s="3">
        <f>Pharm!D2489</f>
        <v>161</v>
      </c>
      <c r="F2505" s="3">
        <f>Pharm!E2489</f>
        <v>3</v>
      </c>
      <c r="G2505" s="3">
        <f>Pharm!F2489</f>
        <v>3</v>
      </c>
    </row>
    <row r="2506" spans="2:7" ht="15" customHeight="1" x14ac:dyDescent="0.25">
      <c r="B2506" s="3">
        <f>Pharm!A2490</f>
        <v>125339</v>
      </c>
      <c r="C2506" s="3">
        <f>Pharm!B2490</f>
        <v>40765.519152055662</v>
      </c>
      <c r="D2506" s="3">
        <f>Pharm!C2490</f>
        <v>1043</v>
      </c>
      <c r="E2506" s="3">
        <f>Pharm!D2490</f>
        <v>152</v>
      </c>
      <c r="F2506" s="3">
        <f>Pharm!E2490</f>
        <v>15</v>
      </c>
      <c r="G2506" s="3">
        <f>Pharm!F2490</f>
        <v>2</v>
      </c>
    </row>
    <row r="2507" spans="2:7" ht="15" customHeight="1" x14ac:dyDescent="0.25">
      <c r="B2507" s="3">
        <f>Pharm!A2491</f>
        <v>125378</v>
      </c>
      <c r="C2507" s="3">
        <f>Pharm!B2491</f>
        <v>40765.631829110673</v>
      </c>
      <c r="D2507" s="3">
        <f>Pharm!C2491</f>
        <v>1007</v>
      </c>
      <c r="E2507" s="3">
        <f>Pharm!D2491</f>
        <v>191</v>
      </c>
      <c r="F2507" s="3">
        <f>Pharm!E2491</f>
        <v>8</v>
      </c>
      <c r="G2507" s="3">
        <f>Pharm!F2491</f>
        <v>3</v>
      </c>
    </row>
    <row r="2508" spans="2:7" ht="15" customHeight="1" x14ac:dyDescent="0.25">
      <c r="B2508" s="3">
        <f>Pharm!A2492</f>
        <v>125438</v>
      </c>
      <c r="C2508" s="3">
        <f>Pharm!B2492</f>
        <v>40765.725729993042</v>
      </c>
      <c r="D2508" s="3">
        <f>Pharm!C2492</f>
        <v>1086</v>
      </c>
      <c r="E2508" s="3">
        <f>Pharm!D2492</f>
        <v>191</v>
      </c>
      <c r="F2508" s="3">
        <f>Pharm!E2492</f>
        <v>6</v>
      </c>
      <c r="G2508" s="3">
        <f>Pharm!F2492</f>
        <v>2</v>
      </c>
    </row>
    <row r="2509" spans="2:7" ht="15" customHeight="1" x14ac:dyDescent="0.25">
      <c r="B2509" s="3">
        <f>Pharm!A2493</f>
        <v>125487</v>
      </c>
      <c r="C2509" s="3">
        <f>Pharm!B2493</f>
        <v>40765.729890042014</v>
      </c>
      <c r="D2509" s="3">
        <f>Pharm!C2493</f>
        <v>1104</v>
      </c>
      <c r="E2509" s="3">
        <f>Pharm!D2493</f>
        <v>178</v>
      </c>
      <c r="F2509" s="3">
        <f>Pharm!E2493</f>
        <v>15</v>
      </c>
      <c r="G2509" s="3">
        <f>Pharm!F2493</f>
        <v>1</v>
      </c>
    </row>
    <row r="2510" spans="2:7" ht="15" customHeight="1" x14ac:dyDescent="0.25">
      <c r="B2510" s="3">
        <f>Pharm!A2494</f>
        <v>125557</v>
      </c>
      <c r="C2510" s="3">
        <f>Pharm!B2494</f>
        <v>40765.75557738707</v>
      </c>
      <c r="D2510" s="3">
        <f>Pharm!C2494</f>
        <v>1047</v>
      </c>
      <c r="E2510" s="3">
        <f>Pharm!D2494</f>
        <v>187</v>
      </c>
      <c r="F2510" s="3">
        <f>Pharm!E2494</f>
        <v>15</v>
      </c>
      <c r="G2510" s="3">
        <f>Pharm!F2494</f>
        <v>2</v>
      </c>
    </row>
    <row r="2511" spans="2:7" ht="15" customHeight="1" x14ac:dyDescent="0.25">
      <c r="B2511" s="3">
        <f>Pharm!A2495</f>
        <v>125638</v>
      </c>
      <c r="C2511" s="3">
        <f>Pharm!B2495</f>
        <v>40766.215948491328</v>
      </c>
      <c r="D2511" s="3">
        <f>Pharm!C2495</f>
        <v>1045</v>
      </c>
      <c r="E2511" s="3">
        <f>Pharm!D2495</f>
        <v>133</v>
      </c>
      <c r="F2511" s="3">
        <f>Pharm!E2495</f>
        <v>4</v>
      </c>
      <c r="G2511" s="3">
        <f>Pharm!F2495</f>
        <v>4</v>
      </c>
    </row>
    <row r="2512" spans="2:7" ht="15" customHeight="1" x14ac:dyDescent="0.25">
      <c r="B2512" s="3">
        <f>Pharm!A2496</f>
        <v>125694</v>
      </c>
      <c r="C2512" s="3">
        <f>Pharm!B2496</f>
        <v>40766.387715503821</v>
      </c>
      <c r="D2512" s="3">
        <f>Pharm!C2496</f>
        <v>1019</v>
      </c>
      <c r="E2512" s="3">
        <f>Pharm!D2496</f>
        <v>177</v>
      </c>
      <c r="F2512" s="3">
        <f>Pharm!E2496</f>
        <v>11</v>
      </c>
      <c r="G2512" s="3">
        <f>Pharm!F2496</f>
        <v>2</v>
      </c>
    </row>
    <row r="2513" spans="2:7" ht="15" customHeight="1" x14ac:dyDescent="0.25">
      <c r="B2513" s="3">
        <f>Pharm!A2497</f>
        <v>125709</v>
      </c>
      <c r="C2513" s="3">
        <f>Pharm!B2497</f>
        <v>40766.478942408219</v>
      </c>
      <c r="D2513" s="3">
        <f>Pharm!C2497</f>
        <v>1037</v>
      </c>
      <c r="E2513" s="3">
        <f>Pharm!D2497</f>
        <v>135</v>
      </c>
      <c r="F2513" s="3">
        <f>Pharm!E2497</f>
        <v>16</v>
      </c>
      <c r="G2513" s="3">
        <f>Pharm!F2497</f>
        <v>2</v>
      </c>
    </row>
    <row r="2514" spans="2:7" ht="15" customHeight="1" x14ac:dyDescent="0.25">
      <c r="B2514" s="3">
        <f>Pharm!A2498</f>
        <v>125747</v>
      </c>
      <c r="C2514" s="3">
        <f>Pharm!B2498</f>
        <v>40766.523056350859</v>
      </c>
      <c r="D2514" s="3">
        <f>Pharm!C2498</f>
        <v>1030</v>
      </c>
      <c r="E2514" s="3">
        <f>Pharm!D2498</f>
        <v>179</v>
      </c>
      <c r="F2514" s="3">
        <f>Pharm!E2498</f>
        <v>11</v>
      </c>
      <c r="G2514" s="3">
        <f>Pharm!F2498</f>
        <v>2</v>
      </c>
    </row>
    <row r="2515" spans="2:7" ht="15" customHeight="1" x14ac:dyDescent="0.25">
      <c r="B2515" s="3">
        <f>Pharm!A2499</f>
        <v>125846</v>
      </c>
      <c r="C2515" s="3">
        <f>Pharm!B2499</f>
        <v>40767.067774347161</v>
      </c>
      <c r="D2515" s="3">
        <f>Pharm!C2499</f>
        <v>1003</v>
      </c>
      <c r="E2515" s="3">
        <f>Pharm!D2499</f>
        <v>139</v>
      </c>
      <c r="F2515" s="3">
        <f>Pharm!E2499</f>
        <v>11</v>
      </c>
      <c r="G2515" s="3">
        <f>Pharm!F2499</f>
        <v>2</v>
      </c>
    </row>
    <row r="2516" spans="2:7" ht="15" customHeight="1" x14ac:dyDescent="0.25">
      <c r="B2516" s="3">
        <f>Pharm!A2500</f>
        <v>125876</v>
      </c>
      <c r="C2516" s="3">
        <f>Pharm!B2500</f>
        <v>40767.262353540857</v>
      </c>
      <c r="D2516" s="3">
        <f>Pharm!C2500</f>
        <v>1100</v>
      </c>
      <c r="E2516" s="3">
        <f>Pharm!D2500</f>
        <v>140</v>
      </c>
      <c r="F2516" s="3">
        <f>Pharm!E2500</f>
        <v>28</v>
      </c>
      <c r="G2516" s="3">
        <f>Pharm!F2500</f>
        <v>2</v>
      </c>
    </row>
    <row r="2517" spans="2:7" ht="15" customHeight="1" x14ac:dyDescent="0.25">
      <c r="B2517" s="3">
        <f>Pharm!A2501</f>
        <v>125879</v>
      </c>
      <c r="C2517" s="3">
        <f>Pharm!B2501</f>
        <v>40767.275767447456</v>
      </c>
      <c r="D2517" s="3">
        <f>Pharm!C2501</f>
        <v>1028</v>
      </c>
      <c r="E2517" s="3">
        <f>Pharm!D2501</f>
        <v>170</v>
      </c>
      <c r="F2517" s="3">
        <f>Pharm!E2501</f>
        <v>23</v>
      </c>
      <c r="G2517" s="3">
        <f>Pharm!F2501</f>
        <v>4</v>
      </c>
    </row>
    <row r="2518" spans="2:7" ht="15" customHeight="1" x14ac:dyDescent="0.25">
      <c r="B2518" s="3">
        <f>Pharm!A2502</f>
        <v>125945</v>
      </c>
      <c r="C2518" s="3">
        <f>Pharm!B2502</f>
        <v>40767.318502501017</v>
      </c>
      <c r="D2518" s="3">
        <f>Pharm!C2502</f>
        <v>1142</v>
      </c>
      <c r="E2518" s="3">
        <f>Pharm!D2502</f>
        <v>182</v>
      </c>
      <c r="F2518" s="3">
        <f>Pharm!E2502</f>
        <v>21</v>
      </c>
      <c r="G2518" s="3">
        <f>Pharm!F2502</f>
        <v>1</v>
      </c>
    </row>
    <row r="2519" spans="2:7" ht="15" customHeight="1" x14ac:dyDescent="0.25">
      <c r="B2519" s="3">
        <f>Pharm!A2503</f>
        <v>126031</v>
      </c>
      <c r="C2519" s="3">
        <f>Pharm!B2503</f>
        <v>40767.578718641074</v>
      </c>
      <c r="D2519" s="3">
        <f>Pharm!C2503</f>
        <v>1027</v>
      </c>
      <c r="E2519" s="3">
        <f>Pharm!D2503</f>
        <v>154</v>
      </c>
      <c r="F2519" s="3">
        <f>Pharm!E2503</f>
        <v>14</v>
      </c>
      <c r="G2519" s="3">
        <f>Pharm!F2503</f>
        <v>4</v>
      </c>
    </row>
    <row r="2520" spans="2:7" ht="15" customHeight="1" x14ac:dyDescent="0.25">
      <c r="B2520" s="3">
        <f>Pharm!A2504</f>
        <v>126117</v>
      </c>
      <c r="C2520" s="3">
        <f>Pharm!B2504</f>
        <v>40767.65146554746</v>
      </c>
      <c r="D2520" s="3">
        <f>Pharm!C2504</f>
        <v>1045</v>
      </c>
      <c r="E2520" s="3">
        <f>Pharm!D2504</f>
        <v>192</v>
      </c>
      <c r="F2520" s="3">
        <f>Pharm!E2504</f>
        <v>7</v>
      </c>
      <c r="G2520" s="3">
        <f>Pharm!F2504</f>
        <v>1</v>
      </c>
    </row>
    <row r="2521" spans="2:7" ht="15" customHeight="1" x14ac:dyDescent="0.25">
      <c r="B2521" s="3">
        <f>Pharm!A2505</f>
        <v>126208</v>
      </c>
      <c r="C2521" s="3">
        <f>Pharm!B2505</f>
        <v>40768.062717914188</v>
      </c>
      <c r="D2521" s="3">
        <f>Pharm!C2505</f>
        <v>1069</v>
      </c>
      <c r="E2521" s="3">
        <f>Pharm!D2505</f>
        <v>161</v>
      </c>
      <c r="F2521" s="3">
        <f>Pharm!E2505</f>
        <v>19</v>
      </c>
      <c r="G2521" s="3">
        <f>Pharm!F2505</f>
        <v>3</v>
      </c>
    </row>
    <row r="2522" spans="2:7" ht="15" customHeight="1" x14ac:dyDescent="0.25">
      <c r="B2522" s="3">
        <f>Pharm!A2506</f>
        <v>126228</v>
      </c>
      <c r="C2522" s="3">
        <f>Pharm!B2506</f>
        <v>40768.077076533089</v>
      </c>
      <c r="D2522" s="3">
        <f>Pharm!C2506</f>
        <v>1047</v>
      </c>
      <c r="E2522" s="3">
        <f>Pharm!D2506</f>
        <v>151</v>
      </c>
      <c r="F2522" s="3">
        <f>Pharm!E2506</f>
        <v>14</v>
      </c>
      <c r="G2522" s="3">
        <f>Pharm!F2506</f>
        <v>3</v>
      </c>
    </row>
    <row r="2523" spans="2:7" ht="15" customHeight="1" x14ac:dyDescent="0.25">
      <c r="B2523" s="3">
        <f>Pharm!A2507</f>
        <v>126263</v>
      </c>
      <c r="C2523" s="3">
        <f>Pharm!B2507</f>
        <v>40768.296610224657</v>
      </c>
      <c r="D2523" s="3">
        <f>Pharm!C2507</f>
        <v>1141</v>
      </c>
      <c r="E2523" s="3">
        <f>Pharm!D2507</f>
        <v>185</v>
      </c>
      <c r="F2523" s="3">
        <f>Pharm!E2507</f>
        <v>28</v>
      </c>
      <c r="G2523" s="3">
        <f>Pharm!F2507</f>
        <v>1</v>
      </c>
    </row>
    <row r="2524" spans="2:7" ht="15" customHeight="1" x14ac:dyDescent="0.25">
      <c r="B2524" s="3">
        <f>Pharm!A2508</f>
        <v>126267</v>
      </c>
      <c r="C2524" s="3">
        <f>Pharm!B2508</f>
        <v>40768.307890818236</v>
      </c>
      <c r="D2524" s="3">
        <f>Pharm!C2508</f>
        <v>1032</v>
      </c>
      <c r="E2524" s="3">
        <f>Pharm!D2508</f>
        <v>157</v>
      </c>
      <c r="F2524" s="3">
        <f>Pharm!E2508</f>
        <v>19</v>
      </c>
      <c r="G2524" s="3">
        <f>Pharm!F2508</f>
        <v>1</v>
      </c>
    </row>
    <row r="2525" spans="2:7" ht="15" customHeight="1" x14ac:dyDescent="0.25">
      <c r="B2525" s="3">
        <f>Pharm!A2509</f>
        <v>126294</v>
      </c>
      <c r="C2525" s="3">
        <f>Pharm!B2509</f>
        <v>40768.323169679672</v>
      </c>
      <c r="D2525" s="3">
        <f>Pharm!C2509</f>
        <v>1069</v>
      </c>
      <c r="E2525" s="3">
        <f>Pharm!D2509</f>
        <v>158</v>
      </c>
      <c r="F2525" s="3">
        <f>Pharm!E2509</f>
        <v>29</v>
      </c>
      <c r="G2525" s="3">
        <f>Pharm!F2509</f>
        <v>2</v>
      </c>
    </row>
    <row r="2526" spans="2:7" ht="15" customHeight="1" x14ac:dyDescent="0.25">
      <c r="B2526" s="3">
        <f>Pharm!A2510</f>
        <v>126382</v>
      </c>
      <c r="C2526" s="3">
        <f>Pharm!B2510</f>
        <v>40768.401645250284</v>
      </c>
      <c r="D2526" s="3">
        <f>Pharm!C2510</f>
        <v>1076</v>
      </c>
      <c r="E2526" s="3">
        <f>Pharm!D2510</f>
        <v>131</v>
      </c>
      <c r="F2526" s="3">
        <f>Pharm!E2510</f>
        <v>6</v>
      </c>
      <c r="G2526" s="3">
        <f>Pharm!F2510</f>
        <v>4</v>
      </c>
    </row>
    <row r="2527" spans="2:7" ht="15" customHeight="1" x14ac:dyDescent="0.25">
      <c r="B2527" s="3">
        <f>Pharm!A2511</f>
        <v>126383</v>
      </c>
      <c r="C2527" s="3">
        <f>Pharm!B2511</f>
        <v>40768.407302109619</v>
      </c>
      <c r="D2527" s="3">
        <f>Pharm!C2511</f>
        <v>1033</v>
      </c>
      <c r="E2527" s="3">
        <f>Pharm!D2511</f>
        <v>133</v>
      </c>
      <c r="F2527" s="3">
        <f>Pharm!E2511</f>
        <v>22</v>
      </c>
      <c r="G2527" s="3">
        <f>Pharm!F2511</f>
        <v>4</v>
      </c>
    </row>
    <row r="2528" spans="2:7" ht="15" customHeight="1" x14ac:dyDescent="0.25">
      <c r="B2528" s="3">
        <f>Pharm!A2512</f>
        <v>126402</v>
      </c>
      <c r="C2528" s="3">
        <f>Pharm!B2512</f>
        <v>40768.491374916579</v>
      </c>
      <c r="D2528" s="3">
        <f>Pharm!C2512</f>
        <v>1005</v>
      </c>
      <c r="E2528" s="3">
        <f>Pharm!D2512</f>
        <v>142</v>
      </c>
      <c r="F2528" s="3">
        <f>Pharm!E2512</f>
        <v>14</v>
      </c>
      <c r="G2528" s="3">
        <f>Pharm!F2512</f>
        <v>2</v>
      </c>
    </row>
    <row r="2529" spans="2:7" ht="15" customHeight="1" x14ac:dyDescent="0.25">
      <c r="B2529" s="3">
        <f>Pharm!A2513</f>
        <v>126431</v>
      </c>
      <c r="C2529" s="3">
        <f>Pharm!B2513</f>
        <v>40768.535987048883</v>
      </c>
      <c r="D2529" s="3">
        <f>Pharm!C2513</f>
        <v>1084</v>
      </c>
      <c r="E2529" s="3">
        <f>Pharm!D2513</f>
        <v>139</v>
      </c>
      <c r="F2529" s="3">
        <f>Pharm!E2513</f>
        <v>15</v>
      </c>
      <c r="G2529" s="3">
        <f>Pharm!F2513</f>
        <v>2</v>
      </c>
    </row>
    <row r="2530" spans="2:7" ht="15" customHeight="1" x14ac:dyDescent="0.25">
      <c r="B2530" s="3">
        <f>Pharm!A2514</f>
        <v>126444</v>
      </c>
      <c r="C2530" s="3">
        <f>Pharm!B2514</f>
        <v>40768.61281747483</v>
      </c>
      <c r="D2530" s="3">
        <f>Pharm!C2514</f>
        <v>1145</v>
      </c>
      <c r="E2530" s="3">
        <f>Pharm!D2514</f>
        <v>137</v>
      </c>
      <c r="F2530" s="3">
        <f>Pharm!E2514</f>
        <v>22</v>
      </c>
      <c r="G2530" s="3">
        <f>Pharm!F2514</f>
        <v>3</v>
      </c>
    </row>
    <row r="2531" spans="2:7" ht="15" customHeight="1" x14ac:dyDescent="0.25">
      <c r="B2531" s="3">
        <f>Pharm!A2515</f>
        <v>126454</v>
      </c>
      <c r="C2531" s="3">
        <f>Pharm!B2515</f>
        <v>40768.647405059273</v>
      </c>
      <c r="D2531" s="3">
        <f>Pharm!C2515</f>
        <v>1059</v>
      </c>
      <c r="E2531" s="3">
        <f>Pharm!D2515</f>
        <v>169</v>
      </c>
      <c r="F2531" s="3">
        <f>Pharm!E2515</f>
        <v>8</v>
      </c>
      <c r="G2531" s="3">
        <f>Pharm!F2515</f>
        <v>1</v>
      </c>
    </row>
    <row r="2532" spans="2:7" ht="15" customHeight="1" x14ac:dyDescent="0.25">
      <c r="B2532" s="3">
        <f>Pharm!A2516</f>
        <v>126535</v>
      </c>
      <c r="C2532" s="3">
        <f>Pharm!B2516</f>
        <v>40769.181581887475</v>
      </c>
      <c r="D2532" s="3">
        <f>Pharm!C2516</f>
        <v>1021</v>
      </c>
      <c r="E2532" s="3">
        <f>Pharm!D2516</f>
        <v>191</v>
      </c>
      <c r="F2532" s="3">
        <f>Pharm!E2516</f>
        <v>29</v>
      </c>
      <c r="G2532" s="3">
        <f>Pharm!F2516</f>
        <v>3</v>
      </c>
    </row>
    <row r="2533" spans="2:7" ht="15" customHeight="1" x14ac:dyDescent="0.25">
      <c r="B2533" s="3">
        <f>Pharm!A2517</f>
        <v>126560</v>
      </c>
      <c r="C2533" s="3">
        <f>Pharm!B2517</f>
        <v>40769.259742200884</v>
      </c>
      <c r="D2533" s="3">
        <f>Pharm!C2517</f>
        <v>1036</v>
      </c>
      <c r="E2533" s="3">
        <f>Pharm!D2517</f>
        <v>143</v>
      </c>
      <c r="F2533" s="3">
        <f>Pharm!E2517</f>
        <v>16</v>
      </c>
      <c r="G2533" s="3">
        <f>Pharm!F2517</f>
        <v>1</v>
      </c>
    </row>
    <row r="2534" spans="2:7" ht="15" customHeight="1" x14ac:dyDescent="0.25">
      <c r="B2534" s="3">
        <f>Pharm!A2518</f>
        <v>126572</v>
      </c>
      <c r="C2534" s="3">
        <f>Pharm!B2518</f>
        <v>40769.331852272684</v>
      </c>
      <c r="D2534" s="3">
        <f>Pharm!C2518</f>
        <v>1050</v>
      </c>
      <c r="E2534" s="3">
        <f>Pharm!D2518</f>
        <v>186</v>
      </c>
      <c r="F2534" s="3">
        <f>Pharm!E2518</f>
        <v>5</v>
      </c>
      <c r="G2534" s="3">
        <f>Pharm!F2518</f>
        <v>2</v>
      </c>
    </row>
    <row r="2535" spans="2:7" ht="15" customHeight="1" x14ac:dyDescent="0.25">
      <c r="B2535" s="3">
        <f>Pharm!A2519</f>
        <v>126647</v>
      </c>
      <c r="C2535" s="3">
        <f>Pharm!B2519</f>
        <v>40769.616122835141</v>
      </c>
      <c r="D2535" s="3">
        <f>Pharm!C2519</f>
        <v>1101</v>
      </c>
      <c r="E2535" s="3">
        <f>Pharm!D2519</f>
        <v>154</v>
      </c>
      <c r="F2535" s="3">
        <f>Pharm!E2519</f>
        <v>13</v>
      </c>
      <c r="G2535" s="3">
        <f>Pharm!F2519</f>
        <v>1</v>
      </c>
    </row>
    <row r="2536" spans="2:7" ht="15" customHeight="1" x14ac:dyDescent="0.25">
      <c r="B2536" s="3">
        <f>Pharm!A2520</f>
        <v>126746</v>
      </c>
      <c r="C2536" s="3">
        <f>Pharm!B2520</f>
        <v>40770.025413325908</v>
      </c>
      <c r="D2536" s="3">
        <f>Pharm!C2520</f>
        <v>1048</v>
      </c>
      <c r="E2536" s="3">
        <f>Pharm!D2520</f>
        <v>177</v>
      </c>
      <c r="F2536" s="3">
        <f>Pharm!E2520</f>
        <v>23</v>
      </c>
      <c r="G2536" s="3">
        <f>Pharm!F2520</f>
        <v>2</v>
      </c>
    </row>
    <row r="2537" spans="2:7" ht="15" customHeight="1" x14ac:dyDescent="0.25">
      <c r="B2537" s="3">
        <f>Pharm!A2521</f>
        <v>126804</v>
      </c>
      <c r="C2537" s="3">
        <f>Pharm!B2521</f>
        <v>40770.21298632439</v>
      </c>
      <c r="D2537" s="3">
        <f>Pharm!C2521</f>
        <v>1058</v>
      </c>
      <c r="E2537" s="3">
        <f>Pharm!D2521</f>
        <v>139</v>
      </c>
      <c r="F2537" s="3">
        <f>Pharm!E2521</f>
        <v>2</v>
      </c>
      <c r="G2537" s="3">
        <f>Pharm!F2521</f>
        <v>4</v>
      </c>
    </row>
    <row r="2538" spans="2:7" ht="15" customHeight="1" x14ac:dyDescent="0.25">
      <c r="B2538" s="3">
        <f>Pharm!A2522</f>
        <v>126812</v>
      </c>
      <c r="C2538" s="3">
        <f>Pharm!B2522</f>
        <v>40770.249055074419</v>
      </c>
      <c r="D2538" s="3">
        <f>Pharm!C2522</f>
        <v>1076</v>
      </c>
      <c r="E2538" s="3">
        <f>Pharm!D2522</f>
        <v>182</v>
      </c>
      <c r="F2538" s="3">
        <f>Pharm!E2522</f>
        <v>9</v>
      </c>
      <c r="G2538" s="3">
        <f>Pharm!F2522</f>
        <v>4</v>
      </c>
    </row>
    <row r="2539" spans="2:7" ht="15" customHeight="1" x14ac:dyDescent="0.25">
      <c r="B2539" s="3">
        <f>Pharm!A2523</f>
        <v>126832</v>
      </c>
      <c r="C2539" s="3">
        <f>Pharm!B2523</f>
        <v>40770.293441632872</v>
      </c>
      <c r="D2539" s="3">
        <f>Pharm!C2523</f>
        <v>1063</v>
      </c>
      <c r="E2539" s="3">
        <f>Pharm!D2523</f>
        <v>164</v>
      </c>
      <c r="F2539" s="3">
        <f>Pharm!E2523</f>
        <v>5</v>
      </c>
      <c r="G2539" s="3">
        <f>Pharm!F2523</f>
        <v>3</v>
      </c>
    </row>
    <row r="2540" spans="2:7" ht="15" customHeight="1" x14ac:dyDescent="0.25">
      <c r="B2540" s="3">
        <f>Pharm!A2524</f>
        <v>126930</v>
      </c>
      <c r="C2540" s="3">
        <f>Pharm!B2524</f>
        <v>40770.689641414334</v>
      </c>
      <c r="D2540" s="3">
        <f>Pharm!C2524</f>
        <v>1148</v>
      </c>
      <c r="E2540" s="3">
        <f>Pharm!D2524</f>
        <v>168</v>
      </c>
      <c r="F2540" s="3">
        <f>Pharm!E2524</f>
        <v>12</v>
      </c>
      <c r="G2540" s="3">
        <f>Pharm!F2524</f>
        <v>4</v>
      </c>
    </row>
    <row r="2541" spans="2:7" ht="15" customHeight="1" x14ac:dyDescent="0.25">
      <c r="B2541" s="3">
        <f>Pharm!A2525</f>
        <v>127026</v>
      </c>
      <c r="C2541" s="3">
        <f>Pharm!B2525</f>
        <v>40770.870689069816</v>
      </c>
      <c r="D2541" s="3">
        <f>Pharm!C2525</f>
        <v>1101</v>
      </c>
      <c r="E2541" s="3">
        <f>Pharm!D2525</f>
        <v>177</v>
      </c>
      <c r="F2541" s="3">
        <f>Pharm!E2525</f>
        <v>16</v>
      </c>
      <c r="G2541" s="3">
        <f>Pharm!F2525</f>
        <v>2</v>
      </c>
    </row>
    <row r="2542" spans="2:7" ht="15" customHeight="1" x14ac:dyDescent="0.25">
      <c r="B2542" s="3">
        <f>Pharm!A2526</f>
        <v>127089</v>
      </c>
      <c r="C2542" s="3">
        <f>Pharm!B2526</f>
        <v>40771.252871490477</v>
      </c>
      <c r="D2542" s="3">
        <f>Pharm!C2526</f>
        <v>1077</v>
      </c>
      <c r="E2542" s="3">
        <f>Pharm!D2526</f>
        <v>168</v>
      </c>
      <c r="F2542" s="3">
        <f>Pharm!E2526</f>
        <v>19</v>
      </c>
      <c r="G2542" s="3">
        <f>Pharm!F2526</f>
        <v>1</v>
      </c>
    </row>
    <row r="2543" spans="2:7" ht="15" customHeight="1" x14ac:dyDescent="0.25">
      <c r="B2543" s="3">
        <f>Pharm!A2527</f>
        <v>127160</v>
      </c>
      <c r="C2543" s="3">
        <f>Pharm!B2527</f>
        <v>40771.7048071963</v>
      </c>
      <c r="D2543" s="3">
        <f>Pharm!C2527</f>
        <v>1049</v>
      </c>
      <c r="E2543" s="3">
        <f>Pharm!D2527</f>
        <v>132</v>
      </c>
      <c r="F2543" s="3">
        <f>Pharm!E2527</f>
        <v>7</v>
      </c>
      <c r="G2543" s="3">
        <f>Pharm!F2527</f>
        <v>2</v>
      </c>
    </row>
    <row r="2544" spans="2:7" ht="15" customHeight="1" x14ac:dyDescent="0.25">
      <c r="B2544" s="3">
        <f>Pharm!A2528</f>
        <v>127191</v>
      </c>
      <c r="C2544" s="3">
        <f>Pharm!B2528</f>
        <v>40771.808356477362</v>
      </c>
      <c r="D2544" s="3">
        <f>Pharm!C2528</f>
        <v>1053</v>
      </c>
      <c r="E2544" s="3">
        <f>Pharm!D2528</f>
        <v>151</v>
      </c>
      <c r="F2544" s="3">
        <f>Pharm!E2528</f>
        <v>4</v>
      </c>
      <c r="G2544" s="3">
        <f>Pharm!F2528</f>
        <v>4</v>
      </c>
    </row>
    <row r="2545" spans="2:7" ht="15" customHeight="1" x14ac:dyDescent="0.25">
      <c r="B2545" s="3">
        <f>Pharm!A2529</f>
        <v>127197</v>
      </c>
      <c r="C2545" s="3">
        <f>Pharm!B2529</f>
        <v>40771.811248643717</v>
      </c>
      <c r="D2545" s="3">
        <f>Pharm!C2529</f>
        <v>1095</v>
      </c>
      <c r="E2545" s="3">
        <f>Pharm!D2529</f>
        <v>138</v>
      </c>
      <c r="F2545" s="3">
        <f>Pharm!E2529</f>
        <v>18</v>
      </c>
      <c r="G2545" s="3">
        <f>Pharm!F2529</f>
        <v>4</v>
      </c>
    </row>
    <row r="2546" spans="2:7" ht="15" customHeight="1" x14ac:dyDescent="0.25">
      <c r="B2546" s="3">
        <f>Pharm!A2530</f>
        <v>127288</v>
      </c>
      <c r="C2546" s="3">
        <f>Pharm!B2530</f>
        <v>40772.092936700086</v>
      </c>
      <c r="D2546" s="3">
        <f>Pharm!C2530</f>
        <v>1137</v>
      </c>
      <c r="E2546" s="3">
        <f>Pharm!D2530</f>
        <v>192</v>
      </c>
      <c r="F2546" s="3">
        <f>Pharm!E2530</f>
        <v>14</v>
      </c>
      <c r="G2546" s="3">
        <f>Pharm!F2530</f>
        <v>2</v>
      </c>
    </row>
    <row r="2547" spans="2:7" ht="15" customHeight="1" x14ac:dyDescent="0.25">
      <c r="B2547" s="3">
        <f>Pharm!A2531</f>
        <v>127353</v>
      </c>
      <c r="C2547" s="3">
        <f>Pharm!B2531</f>
        <v>40772.246543776768</v>
      </c>
      <c r="D2547" s="3">
        <f>Pharm!C2531</f>
        <v>1112</v>
      </c>
      <c r="E2547" s="3">
        <f>Pharm!D2531</f>
        <v>179</v>
      </c>
      <c r="F2547" s="3">
        <f>Pharm!E2531</f>
        <v>1</v>
      </c>
      <c r="G2547" s="3">
        <f>Pharm!F2531</f>
        <v>3</v>
      </c>
    </row>
    <row r="2548" spans="2:7" ht="15" customHeight="1" x14ac:dyDescent="0.25">
      <c r="B2548" s="3">
        <f>Pharm!A2532</f>
        <v>127355</v>
      </c>
      <c r="C2548" s="3">
        <f>Pharm!B2532</f>
        <v>40772.258788217754</v>
      </c>
      <c r="D2548" s="3">
        <f>Pharm!C2532</f>
        <v>1142</v>
      </c>
      <c r="E2548" s="3">
        <f>Pharm!D2532</f>
        <v>181</v>
      </c>
      <c r="F2548" s="3">
        <f>Pharm!E2532</f>
        <v>10</v>
      </c>
      <c r="G2548" s="3">
        <f>Pharm!F2532</f>
        <v>1</v>
      </c>
    </row>
    <row r="2549" spans="2:7" ht="15" customHeight="1" x14ac:dyDescent="0.25">
      <c r="B2549" s="3">
        <f>Pharm!A2533</f>
        <v>127369</v>
      </c>
      <c r="C2549" s="3">
        <f>Pharm!B2533</f>
        <v>40772.333754255647</v>
      </c>
      <c r="D2549" s="3">
        <f>Pharm!C2533</f>
        <v>1139</v>
      </c>
      <c r="E2549" s="3">
        <f>Pharm!D2533</f>
        <v>180</v>
      </c>
      <c r="F2549" s="3">
        <f>Pharm!E2533</f>
        <v>19</v>
      </c>
      <c r="G2549" s="3">
        <f>Pharm!F2533</f>
        <v>1</v>
      </c>
    </row>
    <row r="2550" spans="2:7" ht="15" customHeight="1" x14ac:dyDescent="0.25">
      <c r="B2550" s="3">
        <f>Pharm!A2534</f>
        <v>127468</v>
      </c>
      <c r="C2550" s="3">
        <f>Pharm!B2534</f>
        <v>40772.574007360185</v>
      </c>
      <c r="D2550" s="3">
        <f>Pharm!C2534</f>
        <v>1087</v>
      </c>
      <c r="E2550" s="3">
        <f>Pharm!D2534</f>
        <v>142</v>
      </c>
      <c r="F2550" s="3">
        <f>Pharm!E2534</f>
        <v>6</v>
      </c>
      <c r="G2550" s="3">
        <f>Pharm!F2534</f>
        <v>4</v>
      </c>
    </row>
    <row r="2551" spans="2:7" ht="15" customHeight="1" x14ac:dyDescent="0.25">
      <c r="B2551" s="3">
        <f>Pharm!A2535</f>
        <v>127554</v>
      </c>
      <c r="C2551" s="3">
        <f>Pharm!B2535</f>
        <v>40772.888727950194</v>
      </c>
      <c r="D2551" s="3">
        <f>Pharm!C2535</f>
        <v>1061</v>
      </c>
      <c r="E2551" s="3">
        <f>Pharm!D2535</f>
        <v>150</v>
      </c>
      <c r="F2551" s="3">
        <f>Pharm!E2535</f>
        <v>26</v>
      </c>
      <c r="G2551" s="3">
        <f>Pharm!F2535</f>
        <v>2</v>
      </c>
    </row>
    <row r="2552" spans="2:7" ht="15" customHeight="1" x14ac:dyDescent="0.25">
      <c r="B2552" s="3">
        <f>Pharm!A2536</f>
        <v>127584</v>
      </c>
      <c r="C2552" s="3">
        <f>Pharm!B2536</f>
        <v>40773.038406072817</v>
      </c>
      <c r="D2552" s="3">
        <f>Pharm!C2536</f>
        <v>1034</v>
      </c>
      <c r="E2552" s="3">
        <f>Pharm!D2536</f>
        <v>188</v>
      </c>
      <c r="F2552" s="3">
        <f>Pharm!E2536</f>
        <v>2</v>
      </c>
      <c r="G2552" s="3">
        <f>Pharm!F2536</f>
        <v>2</v>
      </c>
    </row>
    <row r="2553" spans="2:7" ht="15" customHeight="1" x14ac:dyDescent="0.25">
      <c r="B2553" s="3">
        <f>Pharm!A2537</f>
        <v>127641</v>
      </c>
      <c r="C2553" s="3">
        <f>Pharm!B2537</f>
        <v>40773.230627406541</v>
      </c>
      <c r="D2553" s="3">
        <f>Pharm!C2537</f>
        <v>1105</v>
      </c>
      <c r="E2553" s="3">
        <f>Pharm!D2537</f>
        <v>131</v>
      </c>
      <c r="F2553" s="3">
        <f>Pharm!E2537</f>
        <v>14</v>
      </c>
      <c r="G2553" s="3">
        <f>Pharm!F2537</f>
        <v>4</v>
      </c>
    </row>
    <row r="2554" spans="2:7" ht="15" customHeight="1" x14ac:dyDescent="0.25">
      <c r="B2554" s="3">
        <f>Pharm!A2538</f>
        <v>127650</v>
      </c>
      <c r="C2554" s="3">
        <f>Pharm!B2538</f>
        <v>40773.266095547275</v>
      </c>
      <c r="D2554" s="3">
        <f>Pharm!C2538</f>
        <v>1094</v>
      </c>
      <c r="E2554" s="3">
        <f>Pharm!D2538</f>
        <v>178</v>
      </c>
      <c r="F2554" s="3">
        <f>Pharm!E2538</f>
        <v>19</v>
      </c>
      <c r="G2554" s="3">
        <f>Pharm!F2538</f>
        <v>4</v>
      </c>
    </row>
    <row r="2555" spans="2:7" ht="15" customHeight="1" x14ac:dyDescent="0.25">
      <c r="B2555" s="3">
        <f>Pharm!A2539</f>
        <v>127658</v>
      </c>
      <c r="C2555" s="3">
        <f>Pharm!B2539</f>
        <v>40773.285637913941</v>
      </c>
      <c r="D2555" s="3">
        <f>Pharm!C2539</f>
        <v>1071</v>
      </c>
      <c r="E2555" s="3">
        <f>Pharm!D2539</f>
        <v>171</v>
      </c>
      <c r="F2555" s="3">
        <f>Pharm!E2539</f>
        <v>18</v>
      </c>
      <c r="G2555" s="3">
        <f>Pharm!F2539</f>
        <v>3</v>
      </c>
    </row>
    <row r="2556" spans="2:7" ht="15" customHeight="1" x14ac:dyDescent="0.25">
      <c r="B2556" s="3">
        <f>Pharm!A2540</f>
        <v>127693</v>
      </c>
      <c r="C2556" s="3">
        <f>Pharm!B2540</f>
        <v>40773.485780777359</v>
      </c>
      <c r="D2556" s="3">
        <f>Pharm!C2540</f>
        <v>1089</v>
      </c>
      <c r="E2556" s="3">
        <f>Pharm!D2540</f>
        <v>131</v>
      </c>
      <c r="F2556" s="3">
        <f>Pharm!E2540</f>
        <v>15</v>
      </c>
      <c r="G2556" s="3">
        <f>Pharm!F2540</f>
        <v>2</v>
      </c>
    </row>
    <row r="2557" spans="2:7" ht="15" customHeight="1" x14ac:dyDescent="0.25">
      <c r="B2557" s="3">
        <f>Pharm!A2541</f>
        <v>127726</v>
      </c>
      <c r="C2557" s="3">
        <f>Pharm!B2541</f>
        <v>40773.609277461794</v>
      </c>
      <c r="D2557" s="3">
        <f>Pharm!C2541</f>
        <v>1005</v>
      </c>
      <c r="E2557" s="3">
        <f>Pharm!D2541</f>
        <v>142</v>
      </c>
      <c r="F2557" s="3">
        <f>Pharm!E2541</f>
        <v>8</v>
      </c>
      <c r="G2557" s="3">
        <f>Pharm!F2541</f>
        <v>1</v>
      </c>
    </row>
    <row r="2558" spans="2:7" ht="15" customHeight="1" x14ac:dyDescent="0.25">
      <c r="B2558" s="3">
        <f>Pharm!A2542</f>
        <v>127757</v>
      </c>
      <c r="C2558" s="3">
        <f>Pharm!B2542</f>
        <v>40773.737461514305</v>
      </c>
      <c r="D2558" s="3">
        <f>Pharm!C2542</f>
        <v>1084</v>
      </c>
      <c r="E2558" s="3">
        <f>Pharm!D2542</f>
        <v>167</v>
      </c>
      <c r="F2558" s="3">
        <f>Pharm!E2542</f>
        <v>15</v>
      </c>
      <c r="G2558" s="3">
        <f>Pharm!F2542</f>
        <v>3</v>
      </c>
    </row>
    <row r="2559" spans="2:7" ht="15" customHeight="1" x14ac:dyDescent="0.25">
      <c r="B2559" s="3">
        <f>Pharm!A2543</f>
        <v>127762</v>
      </c>
      <c r="C2559" s="3">
        <f>Pharm!B2543</f>
        <v>40773.757283284402</v>
      </c>
      <c r="D2559" s="3">
        <f>Pharm!C2543</f>
        <v>1063</v>
      </c>
      <c r="E2559" s="3">
        <f>Pharm!D2543</f>
        <v>145</v>
      </c>
      <c r="F2559" s="3">
        <f>Pharm!E2543</f>
        <v>1</v>
      </c>
      <c r="G2559" s="3">
        <f>Pharm!F2543</f>
        <v>3</v>
      </c>
    </row>
    <row r="2560" spans="2:7" ht="15" customHeight="1" x14ac:dyDescent="0.25">
      <c r="B2560" s="3">
        <f>Pharm!A2544</f>
        <v>127803</v>
      </c>
      <c r="C2560" s="3">
        <f>Pharm!B2544</f>
        <v>40774.043081514079</v>
      </c>
      <c r="D2560" s="3">
        <f>Pharm!C2544</f>
        <v>1044</v>
      </c>
      <c r="E2560" s="3">
        <f>Pharm!D2544</f>
        <v>167</v>
      </c>
      <c r="F2560" s="3">
        <f>Pharm!E2544</f>
        <v>20</v>
      </c>
      <c r="G2560" s="3">
        <f>Pharm!F2544</f>
        <v>2</v>
      </c>
    </row>
    <row r="2561" spans="2:7" ht="15" customHeight="1" x14ac:dyDescent="0.25">
      <c r="B2561" s="3">
        <f>Pharm!A2545</f>
        <v>127846</v>
      </c>
      <c r="C2561" s="3">
        <f>Pharm!B2545</f>
        <v>40774.086410051081</v>
      </c>
      <c r="D2561" s="3">
        <f>Pharm!C2545</f>
        <v>1050</v>
      </c>
      <c r="E2561" s="3">
        <f>Pharm!D2545</f>
        <v>140</v>
      </c>
      <c r="F2561" s="3">
        <f>Pharm!E2545</f>
        <v>17</v>
      </c>
      <c r="G2561" s="3">
        <f>Pharm!F2545</f>
        <v>3</v>
      </c>
    </row>
    <row r="2562" spans="2:7" ht="15" customHeight="1" x14ac:dyDescent="0.25">
      <c r="B2562" s="3">
        <f>Pharm!A2546</f>
        <v>127876</v>
      </c>
      <c r="C2562" s="3">
        <f>Pharm!B2546</f>
        <v>40774.134094655754</v>
      </c>
      <c r="D2562" s="3">
        <f>Pharm!C2546</f>
        <v>1076</v>
      </c>
      <c r="E2562" s="3">
        <f>Pharm!D2546</f>
        <v>149</v>
      </c>
      <c r="F2562" s="3">
        <f>Pharm!E2546</f>
        <v>30</v>
      </c>
      <c r="G2562" s="3">
        <f>Pharm!F2546</f>
        <v>4</v>
      </c>
    </row>
    <row r="2563" spans="2:7" ht="15" customHeight="1" x14ac:dyDescent="0.25">
      <c r="B2563" s="3">
        <f>Pharm!A2547</f>
        <v>127942</v>
      </c>
      <c r="C2563" s="3">
        <f>Pharm!B2547</f>
        <v>40774.17384986559</v>
      </c>
      <c r="D2563" s="3">
        <f>Pharm!C2547</f>
        <v>1009</v>
      </c>
      <c r="E2563" s="3">
        <f>Pharm!D2547</f>
        <v>161</v>
      </c>
      <c r="F2563" s="3">
        <f>Pharm!E2547</f>
        <v>10</v>
      </c>
      <c r="G2563" s="3">
        <f>Pharm!F2547</f>
        <v>1</v>
      </c>
    </row>
    <row r="2564" spans="2:7" ht="15" customHeight="1" x14ac:dyDescent="0.25">
      <c r="B2564" s="3">
        <f>Pharm!A2548</f>
        <v>127949</v>
      </c>
      <c r="C2564" s="3">
        <f>Pharm!B2548</f>
        <v>40774.189620163779</v>
      </c>
      <c r="D2564" s="3">
        <f>Pharm!C2548</f>
        <v>1115</v>
      </c>
      <c r="E2564" s="3">
        <f>Pharm!D2548</f>
        <v>152</v>
      </c>
      <c r="F2564" s="3">
        <f>Pharm!E2548</f>
        <v>8</v>
      </c>
      <c r="G2564" s="3">
        <f>Pharm!F2548</f>
        <v>1</v>
      </c>
    </row>
    <row r="2565" spans="2:7" ht="15" customHeight="1" x14ac:dyDescent="0.25">
      <c r="B2565" s="3">
        <f>Pharm!A2549</f>
        <v>127957</v>
      </c>
      <c r="C2565" s="3">
        <f>Pharm!B2549</f>
        <v>40774.236396099535</v>
      </c>
      <c r="D2565" s="3">
        <f>Pharm!C2549</f>
        <v>1129</v>
      </c>
      <c r="E2565" s="3">
        <f>Pharm!D2549</f>
        <v>168</v>
      </c>
      <c r="F2565" s="3">
        <f>Pharm!E2549</f>
        <v>26</v>
      </c>
      <c r="G2565" s="3">
        <f>Pharm!F2549</f>
        <v>3</v>
      </c>
    </row>
    <row r="2566" spans="2:7" ht="15" customHeight="1" x14ac:dyDescent="0.25">
      <c r="B2566" s="3">
        <f>Pharm!A2550</f>
        <v>127999</v>
      </c>
      <c r="C2566" s="3">
        <f>Pharm!B2550</f>
        <v>40774.272954144828</v>
      </c>
      <c r="D2566" s="3">
        <f>Pharm!C2550</f>
        <v>1040</v>
      </c>
      <c r="E2566" s="3">
        <f>Pharm!D2550</f>
        <v>155</v>
      </c>
      <c r="F2566" s="3">
        <f>Pharm!E2550</f>
        <v>13</v>
      </c>
      <c r="G2566" s="3">
        <f>Pharm!F2550</f>
        <v>1</v>
      </c>
    </row>
    <row r="2567" spans="2:7" ht="15" customHeight="1" x14ac:dyDescent="0.25">
      <c r="B2567" s="3">
        <f>Pharm!A2551</f>
        <v>128081</v>
      </c>
      <c r="C2567" s="3">
        <f>Pharm!B2551</f>
        <v>40774.370193929935</v>
      </c>
      <c r="D2567" s="3">
        <f>Pharm!C2551</f>
        <v>1015</v>
      </c>
      <c r="E2567" s="3">
        <f>Pharm!D2551</f>
        <v>184</v>
      </c>
      <c r="F2567" s="3">
        <f>Pharm!E2551</f>
        <v>28</v>
      </c>
      <c r="G2567" s="3">
        <f>Pharm!F2551</f>
        <v>3</v>
      </c>
    </row>
    <row r="2568" spans="2:7" ht="15" customHeight="1" x14ac:dyDescent="0.25">
      <c r="B2568" s="3">
        <f>Pharm!A2552</f>
        <v>128116</v>
      </c>
      <c r="C2568" s="3">
        <f>Pharm!B2552</f>
        <v>40774.443631237024</v>
      </c>
      <c r="D2568" s="3">
        <f>Pharm!C2552</f>
        <v>1008</v>
      </c>
      <c r="E2568" s="3">
        <f>Pharm!D2552</f>
        <v>182</v>
      </c>
      <c r="F2568" s="3">
        <f>Pharm!E2552</f>
        <v>23</v>
      </c>
      <c r="G2568" s="3">
        <f>Pharm!F2552</f>
        <v>4</v>
      </c>
    </row>
    <row r="2569" spans="2:7" ht="15" customHeight="1" x14ac:dyDescent="0.25">
      <c r="B2569" s="3">
        <f>Pharm!A2553</f>
        <v>128189</v>
      </c>
      <c r="C2569" s="3">
        <f>Pharm!B2553</f>
        <v>40774.823150430129</v>
      </c>
      <c r="D2569" s="3">
        <f>Pharm!C2553</f>
        <v>1030</v>
      </c>
      <c r="E2569" s="3">
        <f>Pharm!D2553</f>
        <v>139</v>
      </c>
      <c r="F2569" s="3">
        <f>Pharm!E2553</f>
        <v>4</v>
      </c>
      <c r="G2569" s="3">
        <f>Pharm!F2553</f>
        <v>2</v>
      </c>
    </row>
    <row r="2570" spans="2:7" ht="15" customHeight="1" x14ac:dyDescent="0.25">
      <c r="B2570" s="3">
        <f>Pharm!A2554</f>
        <v>128246</v>
      </c>
      <c r="C2570" s="3">
        <f>Pharm!B2554</f>
        <v>40774.877301342654</v>
      </c>
      <c r="D2570" s="3">
        <f>Pharm!C2554</f>
        <v>1059</v>
      </c>
      <c r="E2570" s="3">
        <f>Pharm!D2554</f>
        <v>171</v>
      </c>
      <c r="F2570" s="3">
        <f>Pharm!E2554</f>
        <v>5</v>
      </c>
      <c r="G2570" s="3">
        <f>Pharm!F2554</f>
        <v>1</v>
      </c>
    </row>
    <row r="2571" spans="2:7" ht="15" customHeight="1" x14ac:dyDescent="0.25">
      <c r="B2571" s="3">
        <f>Pharm!A2555</f>
        <v>128288</v>
      </c>
      <c r="C2571" s="3">
        <f>Pharm!B2555</f>
        <v>40774.979955159593</v>
      </c>
      <c r="D2571" s="3">
        <f>Pharm!C2555</f>
        <v>1150</v>
      </c>
      <c r="E2571" s="3">
        <f>Pharm!D2555</f>
        <v>192</v>
      </c>
      <c r="F2571" s="3">
        <f>Pharm!E2555</f>
        <v>27</v>
      </c>
      <c r="G2571" s="3">
        <f>Pharm!F2555</f>
        <v>3</v>
      </c>
    </row>
    <row r="2572" spans="2:7" ht="15" customHeight="1" x14ac:dyDescent="0.25">
      <c r="B2572" s="3">
        <f>Pharm!A2556</f>
        <v>128329</v>
      </c>
      <c r="C2572" s="3">
        <f>Pharm!B2556</f>
        <v>40775.230978885287</v>
      </c>
      <c r="D2572" s="3">
        <f>Pharm!C2556</f>
        <v>1054</v>
      </c>
      <c r="E2572" s="3">
        <f>Pharm!D2556</f>
        <v>139</v>
      </c>
      <c r="F2572" s="3">
        <f>Pharm!E2556</f>
        <v>21</v>
      </c>
      <c r="G2572" s="3">
        <f>Pharm!F2556</f>
        <v>4</v>
      </c>
    </row>
    <row r="2573" spans="2:7" ht="15" customHeight="1" x14ac:dyDescent="0.25">
      <c r="B2573" s="3">
        <f>Pharm!A2557</f>
        <v>128371</v>
      </c>
      <c r="C2573" s="3">
        <f>Pharm!B2557</f>
        <v>40775.421484486862</v>
      </c>
      <c r="D2573" s="3">
        <f>Pharm!C2557</f>
        <v>1132</v>
      </c>
      <c r="E2573" s="3">
        <f>Pharm!D2557</f>
        <v>156</v>
      </c>
      <c r="F2573" s="3">
        <f>Pharm!E2557</f>
        <v>10</v>
      </c>
      <c r="G2573" s="3">
        <f>Pharm!F2557</f>
        <v>1</v>
      </c>
    </row>
    <row r="2574" spans="2:7" ht="15" customHeight="1" x14ac:dyDescent="0.25">
      <c r="B2574" s="3">
        <f>Pharm!A2558</f>
        <v>128433</v>
      </c>
      <c r="C2574" s="3">
        <f>Pharm!B2558</f>
        <v>40775.472671086238</v>
      </c>
      <c r="D2574" s="3">
        <f>Pharm!C2558</f>
        <v>1100</v>
      </c>
      <c r="E2574" s="3">
        <f>Pharm!D2558</f>
        <v>182</v>
      </c>
      <c r="F2574" s="3">
        <f>Pharm!E2558</f>
        <v>13</v>
      </c>
      <c r="G2574" s="3">
        <f>Pharm!F2558</f>
        <v>3</v>
      </c>
    </row>
    <row r="2575" spans="2:7" ht="15" customHeight="1" x14ac:dyDescent="0.25">
      <c r="B2575" s="3">
        <f>Pharm!A2559</f>
        <v>128491</v>
      </c>
      <c r="C2575" s="3">
        <f>Pharm!B2559</f>
        <v>40775.741998562116</v>
      </c>
      <c r="D2575" s="3">
        <f>Pharm!C2559</f>
        <v>1051</v>
      </c>
      <c r="E2575" s="3">
        <f>Pharm!D2559</f>
        <v>170</v>
      </c>
      <c r="F2575" s="3">
        <f>Pharm!E2559</f>
        <v>2</v>
      </c>
      <c r="G2575" s="3">
        <f>Pharm!F2559</f>
        <v>4</v>
      </c>
    </row>
    <row r="2576" spans="2:7" ht="15" customHeight="1" x14ac:dyDescent="0.25">
      <c r="B2576" s="3">
        <f>Pharm!A2560</f>
        <v>128527</v>
      </c>
      <c r="C2576" s="3">
        <f>Pharm!B2560</f>
        <v>40775.974096919133</v>
      </c>
      <c r="D2576" s="3">
        <f>Pharm!C2560</f>
        <v>1070</v>
      </c>
      <c r="E2576" s="3">
        <f>Pharm!D2560</f>
        <v>187</v>
      </c>
      <c r="F2576" s="3">
        <f>Pharm!E2560</f>
        <v>13</v>
      </c>
      <c r="G2576" s="3">
        <f>Pharm!F2560</f>
        <v>2</v>
      </c>
    </row>
    <row r="2577" spans="2:7" ht="15" customHeight="1" x14ac:dyDescent="0.25">
      <c r="B2577" s="3">
        <f>Pharm!A2561</f>
        <v>128530</v>
      </c>
      <c r="C2577" s="3">
        <f>Pharm!B2561</f>
        <v>40775.987479389391</v>
      </c>
      <c r="D2577" s="3">
        <f>Pharm!C2561</f>
        <v>1025</v>
      </c>
      <c r="E2577" s="3">
        <f>Pharm!D2561</f>
        <v>152</v>
      </c>
      <c r="F2577" s="3">
        <f>Pharm!E2561</f>
        <v>16</v>
      </c>
      <c r="G2577" s="3">
        <f>Pharm!F2561</f>
        <v>3</v>
      </c>
    </row>
    <row r="2578" spans="2:7" ht="15" customHeight="1" x14ac:dyDescent="0.25">
      <c r="B2578" s="3">
        <f>Pharm!A2562</f>
        <v>128597</v>
      </c>
      <c r="C2578" s="3">
        <f>Pharm!B2562</f>
        <v>40776.388045472973</v>
      </c>
      <c r="D2578" s="3">
        <f>Pharm!C2562</f>
        <v>1005</v>
      </c>
      <c r="E2578" s="3">
        <f>Pharm!D2562</f>
        <v>149</v>
      </c>
      <c r="F2578" s="3">
        <f>Pharm!E2562</f>
        <v>29</v>
      </c>
      <c r="G2578" s="3">
        <f>Pharm!F2562</f>
        <v>4</v>
      </c>
    </row>
    <row r="2579" spans="2:7" ht="15" customHeight="1" x14ac:dyDescent="0.25">
      <c r="B2579" s="3">
        <f>Pharm!A2563</f>
        <v>128685</v>
      </c>
      <c r="C2579" s="3">
        <f>Pharm!B2563</f>
        <v>40776.969332524306</v>
      </c>
      <c r="D2579" s="3">
        <f>Pharm!C2563</f>
        <v>1011</v>
      </c>
      <c r="E2579" s="3">
        <f>Pharm!D2563</f>
        <v>138</v>
      </c>
      <c r="F2579" s="3">
        <f>Pharm!E2563</f>
        <v>3</v>
      </c>
      <c r="G2579" s="3">
        <f>Pharm!F2563</f>
        <v>4</v>
      </c>
    </row>
    <row r="2580" spans="2:7" ht="15" customHeight="1" x14ac:dyDescent="0.25">
      <c r="B2580" s="3">
        <f>Pharm!A2564</f>
        <v>128721</v>
      </c>
      <c r="C2580" s="3">
        <f>Pharm!B2564</f>
        <v>40777.165321856432</v>
      </c>
      <c r="D2580" s="3">
        <f>Pharm!C2564</f>
        <v>1132</v>
      </c>
      <c r="E2580" s="3">
        <f>Pharm!D2564</f>
        <v>170</v>
      </c>
      <c r="F2580" s="3">
        <f>Pharm!E2564</f>
        <v>10</v>
      </c>
      <c r="G2580" s="3">
        <f>Pharm!F2564</f>
        <v>1</v>
      </c>
    </row>
    <row r="2581" spans="2:7" ht="15" customHeight="1" x14ac:dyDescent="0.25">
      <c r="B2581" s="3">
        <f>Pharm!A2565</f>
        <v>128745</v>
      </c>
      <c r="C2581" s="3">
        <f>Pharm!B2565</f>
        <v>40777.324116072894</v>
      </c>
      <c r="D2581" s="3">
        <f>Pharm!C2565</f>
        <v>1052</v>
      </c>
      <c r="E2581" s="3">
        <f>Pharm!D2565</f>
        <v>131</v>
      </c>
      <c r="F2581" s="3">
        <f>Pharm!E2565</f>
        <v>21</v>
      </c>
      <c r="G2581" s="3">
        <f>Pharm!F2565</f>
        <v>3</v>
      </c>
    </row>
    <row r="2582" spans="2:7" ht="15" customHeight="1" x14ac:dyDescent="0.25">
      <c r="B2582" s="3">
        <f>Pharm!A2566</f>
        <v>128833</v>
      </c>
      <c r="C2582" s="3">
        <f>Pharm!B2566</f>
        <v>40777.572102350583</v>
      </c>
      <c r="D2582" s="3">
        <f>Pharm!C2566</f>
        <v>1050</v>
      </c>
      <c r="E2582" s="3">
        <f>Pharm!D2566</f>
        <v>185</v>
      </c>
      <c r="F2582" s="3">
        <f>Pharm!E2566</f>
        <v>5</v>
      </c>
      <c r="G2582" s="3">
        <f>Pharm!F2566</f>
        <v>4</v>
      </c>
    </row>
    <row r="2583" spans="2:7" ht="15" customHeight="1" x14ac:dyDescent="0.25">
      <c r="B2583" s="3">
        <f>Pharm!A2567</f>
        <v>128867</v>
      </c>
      <c r="C2583" s="3">
        <f>Pharm!B2567</f>
        <v>40777.766335316068</v>
      </c>
      <c r="D2583" s="3">
        <f>Pharm!C2567</f>
        <v>1146</v>
      </c>
      <c r="E2583" s="3">
        <f>Pharm!D2567</f>
        <v>158</v>
      </c>
      <c r="F2583" s="3">
        <f>Pharm!E2567</f>
        <v>27</v>
      </c>
      <c r="G2583" s="3">
        <f>Pharm!F2567</f>
        <v>4</v>
      </c>
    </row>
    <row r="2584" spans="2:7" ht="15" customHeight="1" x14ac:dyDescent="0.25">
      <c r="B2584" s="3">
        <f>Pharm!A2568</f>
        <v>128877</v>
      </c>
      <c r="C2584" s="3">
        <f>Pharm!B2568</f>
        <v>40777.781971808072</v>
      </c>
      <c r="D2584" s="3">
        <f>Pharm!C2568</f>
        <v>1006</v>
      </c>
      <c r="E2584" s="3">
        <f>Pharm!D2568</f>
        <v>142</v>
      </c>
      <c r="F2584" s="3">
        <f>Pharm!E2568</f>
        <v>14</v>
      </c>
      <c r="G2584" s="3">
        <f>Pharm!F2568</f>
        <v>1</v>
      </c>
    </row>
    <row r="2585" spans="2:7" ht="15" customHeight="1" x14ac:dyDescent="0.25">
      <c r="B2585" s="3">
        <f>Pharm!A2569</f>
        <v>128913</v>
      </c>
      <c r="C2585" s="3">
        <f>Pharm!B2569</f>
        <v>40778.018857292023</v>
      </c>
      <c r="D2585" s="3">
        <f>Pharm!C2569</f>
        <v>1044</v>
      </c>
      <c r="E2585" s="3">
        <f>Pharm!D2569</f>
        <v>161</v>
      </c>
      <c r="F2585" s="3">
        <f>Pharm!E2569</f>
        <v>15</v>
      </c>
      <c r="G2585" s="3">
        <f>Pharm!F2569</f>
        <v>4</v>
      </c>
    </row>
    <row r="2586" spans="2:7" ht="15" customHeight="1" x14ac:dyDescent="0.25">
      <c r="B2586" s="3">
        <f>Pharm!A2570</f>
        <v>129002</v>
      </c>
      <c r="C2586" s="3">
        <f>Pharm!B2570</f>
        <v>40778.392771100676</v>
      </c>
      <c r="D2586" s="3">
        <f>Pharm!C2570</f>
        <v>1060</v>
      </c>
      <c r="E2586" s="3">
        <f>Pharm!D2570</f>
        <v>135</v>
      </c>
      <c r="F2586" s="3">
        <f>Pharm!E2570</f>
        <v>12</v>
      </c>
      <c r="G2586" s="3">
        <f>Pharm!F2570</f>
        <v>1</v>
      </c>
    </row>
    <row r="2587" spans="2:7" ht="15" customHeight="1" x14ac:dyDescent="0.25">
      <c r="B2587" s="3">
        <f>Pharm!A2571</f>
        <v>129043</v>
      </c>
      <c r="C2587" s="3">
        <f>Pharm!B2571</f>
        <v>40778.446010296095</v>
      </c>
      <c r="D2587" s="3">
        <f>Pharm!C2571</f>
        <v>1124</v>
      </c>
      <c r="E2587" s="3">
        <f>Pharm!D2571</f>
        <v>142</v>
      </c>
      <c r="F2587" s="3">
        <f>Pharm!E2571</f>
        <v>18</v>
      </c>
      <c r="G2587" s="3">
        <f>Pharm!F2571</f>
        <v>4</v>
      </c>
    </row>
    <row r="2588" spans="2:7" ht="15" customHeight="1" x14ac:dyDescent="0.25">
      <c r="B2588" s="3">
        <f>Pharm!A2572</f>
        <v>129111</v>
      </c>
      <c r="C2588" s="3">
        <f>Pharm!B2572</f>
        <v>40778.839984846265</v>
      </c>
      <c r="D2588" s="3">
        <f>Pharm!C2572</f>
        <v>1106</v>
      </c>
      <c r="E2588" s="3">
        <f>Pharm!D2572</f>
        <v>133</v>
      </c>
      <c r="F2588" s="3">
        <f>Pharm!E2572</f>
        <v>8</v>
      </c>
      <c r="G2588" s="3">
        <f>Pharm!F2572</f>
        <v>3</v>
      </c>
    </row>
    <row r="2589" spans="2:7" ht="15" customHeight="1" x14ac:dyDescent="0.25">
      <c r="B2589" s="3">
        <f>Pharm!A2573</f>
        <v>129202</v>
      </c>
      <c r="C2589" s="3">
        <f>Pharm!B2573</f>
        <v>40779.45204990889</v>
      </c>
      <c r="D2589" s="3">
        <f>Pharm!C2573</f>
        <v>1113</v>
      </c>
      <c r="E2589" s="3">
        <f>Pharm!D2573</f>
        <v>179</v>
      </c>
      <c r="F2589" s="3">
        <f>Pharm!E2573</f>
        <v>27</v>
      </c>
      <c r="G2589" s="3">
        <f>Pharm!F2573</f>
        <v>3</v>
      </c>
    </row>
    <row r="2590" spans="2:7" ht="15" customHeight="1" x14ac:dyDescent="0.25">
      <c r="B2590" s="3">
        <f>Pharm!A2574</f>
        <v>129213</v>
      </c>
      <c r="C2590" s="3">
        <f>Pharm!B2574</f>
        <v>40779.494700011041</v>
      </c>
      <c r="D2590" s="3">
        <f>Pharm!C2574</f>
        <v>1117</v>
      </c>
      <c r="E2590" s="3">
        <f>Pharm!D2574</f>
        <v>168</v>
      </c>
      <c r="F2590" s="3">
        <f>Pharm!E2574</f>
        <v>26</v>
      </c>
      <c r="G2590" s="3">
        <f>Pharm!F2574</f>
        <v>4</v>
      </c>
    </row>
    <row r="2591" spans="2:7" ht="15" customHeight="1" x14ac:dyDescent="0.25">
      <c r="B2591" s="3">
        <f>Pharm!A2575</f>
        <v>129227</v>
      </c>
      <c r="C2591" s="3">
        <f>Pharm!B2575</f>
        <v>40779.536128178181</v>
      </c>
      <c r="D2591" s="3">
        <f>Pharm!C2575</f>
        <v>1049</v>
      </c>
      <c r="E2591" s="3">
        <f>Pharm!D2575</f>
        <v>152</v>
      </c>
      <c r="F2591" s="3">
        <f>Pharm!E2575</f>
        <v>1</v>
      </c>
      <c r="G2591" s="3">
        <f>Pharm!F2575</f>
        <v>3</v>
      </c>
    </row>
    <row r="2592" spans="2:7" ht="15" customHeight="1" x14ac:dyDescent="0.25">
      <c r="B2592" s="3">
        <f>Pharm!A2576</f>
        <v>129306</v>
      </c>
      <c r="C2592" s="3">
        <f>Pharm!B2576</f>
        <v>40780.013120805415</v>
      </c>
      <c r="D2592" s="3">
        <f>Pharm!C2576</f>
        <v>1140</v>
      </c>
      <c r="E2592" s="3">
        <f>Pharm!D2576</f>
        <v>150</v>
      </c>
      <c r="F2592" s="3">
        <f>Pharm!E2576</f>
        <v>21</v>
      </c>
      <c r="G2592" s="3">
        <f>Pharm!F2576</f>
        <v>4</v>
      </c>
    </row>
    <row r="2593" spans="2:7" ht="15" customHeight="1" x14ac:dyDescent="0.25">
      <c r="B2593" s="3">
        <f>Pharm!A2577</f>
        <v>129395</v>
      </c>
      <c r="C2593" s="3">
        <f>Pharm!B2577</f>
        <v>40780.442511683694</v>
      </c>
      <c r="D2593" s="3">
        <f>Pharm!C2577</f>
        <v>1113</v>
      </c>
      <c r="E2593" s="3">
        <f>Pharm!D2577</f>
        <v>192</v>
      </c>
      <c r="F2593" s="3">
        <f>Pharm!E2577</f>
        <v>18</v>
      </c>
      <c r="G2593" s="3">
        <f>Pharm!F2577</f>
        <v>3</v>
      </c>
    </row>
    <row r="2594" spans="2:7" ht="15" customHeight="1" x14ac:dyDescent="0.25">
      <c r="B2594" s="3">
        <f>Pharm!A2578</f>
        <v>129437</v>
      </c>
      <c r="C2594" s="3">
        <f>Pharm!B2578</f>
        <v>40780.559080256025</v>
      </c>
      <c r="D2594" s="3">
        <f>Pharm!C2578</f>
        <v>1084</v>
      </c>
      <c r="E2594" s="3">
        <f>Pharm!D2578</f>
        <v>173</v>
      </c>
      <c r="F2594" s="3">
        <f>Pharm!E2578</f>
        <v>2</v>
      </c>
      <c r="G2594" s="3">
        <f>Pharm!F2578</f>
        <v>3</v>
      </c>
    </row>
    <row r="2595" spans="2:7" ht="15" customHeight="1" x14ac:dyDescent="0.25">
      <c r="B2595" s="3">
        <f>Pharm!A2579</f>
        <v>129537</v>
      </c>
      <c r="C2595" s="3">
        <f>Pharm!B2579</f>
        <v>40781.014786795196</v>
      </c>
      <c r="D2595" s="3">
        <f>Pharm!C2579</f>
        <v>1036</v>
      </c>
      <c r="E2595" s="3">
        <f>Pharm!D2579</f>
        <v>157</v>
      </c>
      <c r="F2595" s="3">
        <f>Pharm!E2579</f>
        <v>6</v>
      </c>
      <c r="G2595" s="3">
        <f>Pharm!F2579</f>
        <v>2</v>
      </c>
    </row>
    <row r="2596" spans="2:7" ht="15" customHeight="1" x14ac:dyDescent="0.25">
      <c r="B2596" s="3">
        <f>Pharm!A2580</f>
        <v>129565</v>
      </c>
      <c r="C2596" s="3">
        <f>Pharm!B2580</f>
        <v>40781.06187684308</v>
      </c>
      <c r="D2596" s="3">
        <f>Pharm!C2580</f>
        <v>1108</v>
      </c>
      <c r="E2596" s="3">
        <f>Pharm!D2580</f>
        <v>174</v>
      </c>
      <c r="F2596" s="3">
        <f>Pharm!E2580</f>
        <v>18</v>
      </c>
      <c r="G2596" s="3">
        <f>Pharm!F2580</f>
        <v>1</v>
      </c>
    </row>
    <row r="2597" spans="2:7" ht="15" customHeight="1" x14ac:dyDescent="0.25">
      <c r="B2597" s="3">
        <f>Pharm!A2581</f>
        <v>129613</v>
      </c>
      <c r="C2597" s="3">
        <f>Pharm!B2581</f>
        <v>40781.220852077466</v>
      </c>
      <c r="D2597" s="3">
        <f>Pharm!C2581</f>
        <v>1140</v>
      </c>
      <c r="E2597" s="3">
        <f>Pharm!D2581</f>
        <v>181</v>
      </c>
      <c r="F2597" s="3">
        <f>Pharm!E2581</f>
        <v>13</v>
      </c>
      <c r="G2597" s="3">
        <f>Pharm!F2581</f>
        <v>3</v>
      </c>
    </row>
    <row r="2598" spans="2:7" ht="15" customHeight="1" x14ac:dyDescent="0.25">
      <c r="B2598" s="3">
        <f>Pharm!A2582</f>
        <v>129622</v>
      </c>
      <c r="C2598" s="3">
        <f>Pharm!B2582</f>
        <v>40781.256854569299</v>
      </c>
      <c r="D2598" s="3">
        <f>Pharm!C2582</f>
        <v>1086</v>
      </c>
      <c r="E2598" s="3">
        <f>Pharm!D2582</f>
        <v>189</v>
      </c>
      <c r="F2598" s="3">
        <f>Pharm!E2582</f>
        <v>11</v>
      </c>
      <c r="G2598" s="3">
        <f>Pharm!F2582</f>
        <v>3</v>
      </c>
    </row>
    <row r="2599" spans="2:7" ht="15" customHeight="1" x14ac:dyDescent="0.25">
      <c r="B2599" s="3">
        <f>Pharm!A2583</f>
        <v>129681</v>
      </c>
      <c r="C2599" s="3">
        <f>Pharm!B2583</f>
        <v>40781.597871788996</v>
      </c>
      <c r="D2599" s="3">
        <f>Pharm!C2583</f>
        <v>1071</v>
      </c>
      <c r="E2599" s="3">
        <f>Pharm!D2583</f>
        <v>188</v>
      </c>
      <c r="F2599" s="3">
        <f>Pharm!E2583</f>
        <v>14</v>
      </c>
      <c r="G2599" s="3">
        <f>Pharm!F2583</f>
        <v>2</v>
      </c>
    </row>
    <row r="2600" spans="2:7" ht="15" customHeight="1" x14ac:dyDescent="0.25">
      <c r="B2600" s="3">
        <f>Pharm!A2584</f>
        <v>129777</v>
      </c>
      <c r="C2600" s="3">
        <f>Pharm!B2584</f>
        <v>40781.803129072498</v>
      </c>
      <c r="D2600" s="3">
        <f>Pharm!C2584</f>
        <v>1073</v>
      </c>
      <c r="E2600" s="3">
        <f>Pharm!D2584</f>
        <v>161</v>
      </c>
      <c r="F2600" s="3">
        <f>Pharm!E2584</f>
        <v>30</v>
      </c>
      <c r="G2600" s="3">
        <f>Pharm!F2584</f>
        <v>4</v>
      </c>
    </row>
    <row r="2601" spans="2:7" ht="15" customHeight="1" x14ac:dyDescent="0.25">
      <c r="B2601" s="3">
        <f>Pharm!A2585</f>
        <v>129807</v>
      </c>
      <c r="C2601" s="3">
        <f>Pharm!B2585</f>
        <v>40781.936629360745</v>
      </c>
      <c r="D2601" s="3">
        <f>Pharm!C2585</f>
        <v>1136</v>
      </c>
      <c r="E2601" s="3">
        <f>Pharm!D2585</f>
        <v>179</v>
      </c>
      <c r="F2601" s="3">
        <f>Pharm!E2585</f>
        <v>18</v>
      </c>
      <c r="G2601" s="3">
        <f>Pharm!F2585</f>
        <v>3</v>
      </c>
    </row>
    <row r="2602" spans="2:7" ht="15" customHeight="1" x14ac:dyDescent="0.25">
      <c r="B2602" s="3">
        <f>Pharm!A2586</f>
        <v>129907</v>
      </c>
      <c r="C2602" s="3">
        <f>Pharm!B2586</f>
        <v>40782.301204409872</v>
      </c>
      <c r="D2602" s="3">
        <f>Pharm!C2586</f>
        <v>1035</v>
      </c>
      <c r="E2602" s="3">
        <f>Pharm!D2586</f>
        <v>167</v>
      </c>
      <c r="F2602" s="3">
        <f>Pharm!E2586</f>
        <v>14</v>
      </c>
      <c r="G2602" s="3">
        <f>Pharm!F2586</f>
        <v>2</v>
      </c>
    </row>
    <row r="2603" spans="2:7" ht="15" customHeight="1" x14ac:dyDescent="0.25">
      <c r="B2603" s="3">
        <f>Pharm!A2587</f>
        <v>129913</v>
      </c>
      <c r="C2603" s="3">
        <f>Pharm!B2587</f>
        <v>40782.327500442108</v>
      </c>
      <c r="D2603" s="3">
        <f>Pharm!C2587</f>
        <v>1066</v>
      </c>
      <c r="E2603" s="3">
        <f>Pharm!D2587</f>
        <v>162</v>
      </c>
      <c r="F2603" s="3">
        <f>Pharm!E2587</f>
        <v>25</v>
      </c>
      <c r="G2603" s="3">
        <f>Pharm!F2587</f>
        <v>2</v>
      </c>
    </row>
    <row r="2604" spans="2:7" ht="15" customHeight="1" x14ac:dyDescent="0.25">
      <c r="B2604" s="3">
        <f>Pharm!A2588</f>
        <v>129991</v>
      </c>
      <c r="C2604" s="3">
        <f>Pharm!B2588</f>
        <v>40782.399078303817</v>
      </c>
      <c r="D2604" s="3">
        <f>Pharm!C2588</f>
        <v>1029</v>
      </c>
      <c r="E2604" s="3">
        <f>Pharm!D2588</f>
        <v>173</v>
      </c>
      <c r="F2604" s="3">
        <f>Pharm!E2588</f>
        <v>7</v>
      </c>
      <c r="G2604" s="3">
        <f>Pharm!F2588</f>
        <v>4</v>
      </c>
    </row>
    <row r="2605" spans="2:7" ht="15" customHeight="1" x14ac:dyDescent="0.25">
      <c r="B2605" s="3">
        <f>Pharm!A2589</f>
        <v>130051</v>
      </c>
      <c r="C2605" s="3">
        <f>Pharm!B2589</f>
        <v>40782.592800380655</v>
      </c>
      <c r="D2605" s="3">
        <f>Pharm!C2589</f>
        <v>1081</v>
      </c>
      <c r="E2605" s="3">
        <f>Pharm!D2589</f>
        <v>143</v>
      </c>
      <c r="F2605" s="3">
        <f>Pharm!E2589</f>
        <v>22</v>
      </c>
      <c r="G2605" s="3">
        <f>Pharm!F2589</f>
        <v>1</v>
      </c>
    </row>
    <row r="2606" spans="2:7" ht="15" customHeight="1" x14ac:dyDescent="0.25">
      <c r="B2606" s="3">
        <f>Pharm!A2590</f>
        <v>130086</v>
      </c>
      <c r="C2606" s="3">
        <f>Pharm!B2590</f>
        <v>40782.718804690114</v>
      </c>
      <c r="D2606" s="3">
        <f>Pharm!C2590</f>
        <v>1070</v>
      </c>
      <c r="E2606" s="3">
        <f>Pharm!D2590</f>
        <v>160</v>
      </c>
      <c r="F2606" s="3">
        <f>Pharm!E2590</f>
        <v>18</v>
      </c>
      <c r="G2606" s="3">
        <f>Pharm!F2590</f>
        <v>2</v>
      </c>
    </row>
    <row r="2607" spans="2:7" ht="15" customHeight="1" x14ac:dyDescent="0.25">
      <c r="B2607" s="3">
        <f>Pharm!A2591</f>
        <v>130091</v>
      </c>
      <c r="C2607" s="3">
        <f>Pharm!B2591</f>
        <v>40782.73845613376</v>
      </c>
      <c r="D2607" s="3">
        <f>Pharm!C2591</f>
        <v>1033</v>
      </c>
      <c r="E2607" s="3">
        <f>Pharm!D2591</f>
        <v>188</v>
      </c>
      <c r="F2607" s="3">
        <f>Pharm!E2591</f>
        <v>27</v>
      </c>
      <c r="G2607" s="3">
        <f>Pharm!F2591</f>
        <v>1</v>
      </c>
    </row>
    <row r="2608" spans="2:7" ht="15" customHeight="1" x14ac:dyDescent="0.25">
      <c r="B2608" s="3">
        <f>Pharm!A2592</f>
        <v>130123</v>
      </c>
      <c r="C2608" s="3">
        <f>Pharm!B2592</f>
        <v>40782.74213809934</v>
      </c>
      <c r="D2608" s="3">
        <f>Pharm!C2592</f>
        <v>1111</v>
      </c>
      <c r="E2608" s="3">
        <f>Pharm!D2592</f>
        <v>159</v>
      </c>
      <c r="F2608" s="3">
        <f>Pharm!E2592</f>
        <v>25</v>
      </c>
      <c r="G2608" s="3">
        <f>Pharm!F2592</f>
        <v>1</v>
      </c>
    </row>
    <row r="2609" spans="2:7" ht="15" customHeight="1" x14ac:dyDescent="0.25">
      <c r="B2609" s="3">
        <f>Pharm!A2593</f>
        <v>130194</v>
      </c>
      <c r="C2609" s="3">
        <f>Pharm!B2593</f>
        <v>40782.879583060589</v>
      </c>
      <c r="D2609" s="3">
        <f>Pharm!C2593</f>
        <v>1137</v>
      </c>
      <c r="E2609" s="3">
        <f>Pharm!D2593</f>
        <v>178</v>
      </c>
      <c r="F2609" s="3">
        <f>Pharm!E2593</f>
        <v>13</v>
      </c>
      <c r="G2609" s="3">
        <f>Pharm!F2593</f>
        <v>4</v>
      </c>
    </row>
    <row r="2610" spans="2:7" ht="15" customHeight="1" x14ac:dyDescent="0.25">
      <c r="B2610" s="3">
        <f>Pharm!A2594</f>
        <v>130245</v>
      </c>
      <c r="C2610" s="3">
        <f>Pharm!B2594</f>
        <v>40783.171033103856</v>
      </c>
      <c r="D2610" s="3">
        <f>Pharm!C2594</f>
        <v>1099</v>
      </c>
      <c r="E2610" s="3">
        <f>Pharm!D2594</f>
        <v>161</v>
      </c>
      <c r="F2610" s="3">
        <f>Pharm!E2594</f>
        <v>22</v>
      </c>
      <c r="G2610" s="3">
        <f>Pharm!F2594</f>
        <v>3</v>
      </c>
    </row>
    <row r="2611" spans="2:7" ht="15" customHeight="1" x14ac:dyDescent="0.25">
      <c r="B2611" s="3">
        <f>Pharm!A2595</f>
        <v>130258</v>
      </c>
      <c r="C2611" s="3">
        <f>Pharm!B2595</f>
        <v>40783.21506548109</v>
      </c>
      <c r="D2611" s="3">
        <f>Pharm!C2595</f>
        <v>1033</v>
      </c>
      <c r="E2611" s="3">
        <f>Pharm!D2595</f>
        <v>182</v>
      </c>
      <c r="F2611" s="3">
        <f>Pharm!E2595</f>
        <v>8</v>
      </c>
      <c r="G2611" s="3">
        <f>Pharm!F2595</f>
        <v>2</v>
      </c>
    </row>
    <row r="2612" spans="2:7" ht="15" customHeight="1" x14ac:dyDescent="0.25">
      <c r="B2612" s="3">
        <f>Pharm!A2596</f>
        <v>130331</v>
      </c>
      <c r="C2612" s="3">
        <f>Pharm!B2596</f>
        <v>40783.31975792419</v>
      </c>
      <c r="D2612" s="3">
        <f>Pharm!C2596</f>
        <v>1096</v>
      </c>
      <c r="E2612" s="3">
        <f>Pharm!D2596</f>
        <v>188</v>
      </c>
      <c r="F2612" s="3">
        <f>Pharm!E2596</f>
        <v>12</v>
      </c>
      <c r="G2612" s="3">
        <f>Pharm!F2596</f>
        <v>2</v>
      </c>
    </row>
    <row r="2613" spans="2:7" ht="15" customHeight="1" x14ac:dyDescent="0.25">
      <c r="B2613" s="3">
        <f>Pharm!A2597</f>
        <v>130426</v>
      </c>
      <c r="C2613" s="3">
        <f>Pharm!B2597</f>
        <v>40783.488023816615</v>
      </c>
      <c r="D2613" s="3">
        <f>Pharm!C2597</f>
        <v>1042</v>
      </c>
      <c r="E2613" s="3">
        <f>Pharm!D2597</f>
        <v>156</v>
      </c>
      <c r="F2613" s="3">
        <f>Pharm!E2597</f>
        <v>11</v>
      </c>
      <c r="G2613" s="3">
        <f>Pharm!F2597</f>
        <v>2</v>
      </c>
    </row>
    <row r="2614" spans="2:7" ht="15" customHeight="1" x14ac:dyDescent="0.25">
      <c r="B2614" s="3">
        <f>Pharm!A2598</f>
        <v>130514</v>
      </c>
      <c r="C2614" s="3">
        <f>Pharm!B2598</f>
        <v>40783.610964995838</v>
      </c>
      <c r="D2614" s="3">
        <f>Pharm!C2598</f>
        <v>1048</v>
      </c>
      <c r="E2614" s="3">
        <f>Pharm!D2598</f>
        <v>147</v>
      </c>
      <c r="F2614" s="3">
        <f>Pharm!E2598</f>
        <v>20</v>
      </c>
      <c r="G2614" s="3">
        <f>Pharm!F2598</f>
        <v>3</v>
      </c>
    </row>
    <row r="2615" spans="2:7" ht="15" customHeight="1" x14ac:dyDescent="0.25">
      <c r="B2615" s="3">
        <f>Pharm!A2599</f>
        <v>130613</v>
      </c>
      <c r="C2615" s="3">
        <f>Pharm!B2599</f>
        <v>40783.85592870156</v>
      </c>
      <c r="D2615" s="3">
        <f>Pharm!C2599</f>
        <v>1143</v>
      </c>
      <c r="E2615" s="3">
        <f>Pharm!D2599</f>
        <v>191</v>
      </c>
      <c r="F2615" s="3">
        <f>Pharm!E2599</f>
        <v>19</v>
      </c>
      <c r="G2615" s="3">
        <f>Pharm!F2599</f>
        <v>2</v>
      </c>
    </row>
    <row r="2616" spans="2:7" ht="15" customHeight="1" x14ac:dyDescent="0.25">
      <c r="B2616" s="3">
        <f>Pharm!A2600</f>
        <v>130662</v>
      </c>
      <c r="C2616" s="3">
        <f>Pharm!B2600</f>
        <v>40784.169315603242</v>
      </c>
      <c r="D2616" s="3">
        <f>Pharm!C2600</f>
        <v>1023</v>
      </c>
      <c r="E2616" s="3">
        <f>Pharm!D2600</f>
        <v>130</v>
      </c>
      <c r="F2616" s="3">
        <f>Pharm!E2600</f>
        <v>28</v>
      </c>
      <c r="G2616" s="3">
        <f>Pharm!F2600</f>
        <v>4</v>
      </c>
    </row>
    <row r="2617" spans="2:7" ht="15" customHeight="1" x14ac:dyDescent="0.25">
      <c r="B2617" s="3">
        <f>Pharm!A2601</f>
        <v>130719</v>
      </c>
      <c r="C2617" s="3">
        <f>Pharm!B2601</f>
        <v>40784.395217507699</v>
      </c>
      <c r="D2617" s="3">
        <f>Pharm!C2601</f>
        <v>1067</v>
      </c>
      <c r="E2617" s="3">
        <f>Pharm!D2601</f>
        <v>155</v>
      </c>
      <c r="F2617" s="3">
        <f>Pharm!E2601</f>
        <v>8</v>
      </c>
      <c r="G2617" s="3">
        <f>Pharm!F2601</f>
        <v>1</v>
      </c>
    </row>
    <row r="2618" spans="2:7" ht="15" customHeight="1" x14ac:dyDescent="0.25">
      <c r="B2618" s="3">
        <f>Pharm!A2602</f>
        <v>130731</v>
      </c>
      <c r="C2618" s="3">
        <f>Pharm!B2602</f>
        <v>40784.401652282861</v>
      </c>
      <c r="D2618" s="3">
        <f>Pharm!C2602</f>
        <v>1130</v>
      </c>
      <c r="E2618" s="3">
        <f>Pharm!D2602</f>
        <v>137</v>
      </c>
      <c r="F2618" s="3">
        <f>Pharm!E2602</f>
        <v>15</v>
      </c>
      <c r="G2618" s="3">
        <f>Pharm!F2602</f>
        <v>3</v>
      </c>
    </row>
    <row r="2619" spans="2:7" ht="15" customHeight="1" x14ac:dyDescent="0.25">
      <c r="B2619" s="3">
        <f>Pharm!A2603</f>
        <v>130807</v>
      </c>
      <c r="C2619" s="3">
        <f>Pharm!B2603</f>
        <v>40784.508753576134</v>
      </c>
      <c r="D2619" s="3">
        <f>Pharm!C2603</f>
        <v>1094</v>
      </c>
      <c r="E2619" s="3">
        <f>Pharm!D2603</f>
        <v>140</v>
      </c>
      <c r="F2619" s="3">
        <f>Pharm!E2603</f>
        <v>1</v>
      </c>
      <c r="G2619" s="3">
        <f>Pharm!F2603</f>
        <v>1</v>
      </c>
    </row>
    <row r="2620" spans="2:7" ht="15" customHeight="1" x14ac:dyDescent="0.25">
      <c r="B2620" s="3">
        <f>Pharm!A2604</f>
        <v>130837</v>
      </c>
      <c r="C2620" s="3">
        <f>Pharm!B2604</f>
        <v>40784.60665696051</v>
      </c>
      <c r="D2620" s="3">
        <f>Pharm!C2604</f>
        <v>1081</v>
      </c>
      <c r="E2620" s="3">
        <f>Pharm!D2604</f>
        <v>165</v>
      </c>
      <c r="F2620" s="3">
        <f>Pharm!E2604</f>
        <v>25</v>
      </c>
      <c r="G2620" s="3">
        <f>Pharm!F2604</f>
        <v>4</v>
      </c>
    </row>
    <row r="2621" spans="2:7" ht="15" customHeight="1" x14ac:dyDescent="0.25">
      <c r="B2621" s="3">
        <f>Pharm!A2605</f>
        <v>130928</v>
      </c>
      <c r="C2621" s="3">
        <f>Pharm!B2605</f>
        <v>40784.833434193955</v>
      </c>
      <c r="D2621" s="3">
        <f>Pharm!C2605</f>
        <v>1104</v>
      </c>
      <c r="E2621" s="3">
        <f>Pharm!D2605</f>
        <v>167</v>
      </c>
      <c r="F2621" s="3">
        <f>Pharm!E2605</f>
        <v>28</v>
      </c>
      <c r="G2621" s="3">
        <f>Pharm!F2605</f>
        <v>3</v>
      </c>
    </row>
    <row r="2622" spans="2:7" ht="15" customHeight="1" x14ac:dyDescent="0.25">
      <c r="B2622" s="3">
        <f>Pharm!A2606</f>
        <v>130973</v>
      </c>
      <c r="C2622" s="3">
        <f>Pharm!B2606</f>
        <v>40784.887116065707</v>
      </c>
      <c r="D2622" s="3">
        <f>Pharm!C2606</f>
        <v>1008</v>
      </c>
      <c r="E2622" s="3">
        <f>Pharm!D2606</f>
        <v>135</v>
      </c>
      <c r="F2622" s="3">
        <f>Pharm!E2606</f>
        <v>21</v>
      </c>
      <c r="G2622" s="3">
        <f>Pharm!F2606</f>
        <v>2</v>
      </c>
    </row>
    <row r="2623" spans="2:7" ht="15" customHeight="1" x14ac:dyDescent="0.25">
      <c r="B2623" s="3">
        <f>Pharm!A2607</f>
        <v>131027</v>
      </c>
      <c r="C2623" s="3">
        <f>Pharm!B2607</f>
        <v>40784.931776394456</v>
      </c>
      <c r="D2623" s="3">
        <f>Pharm!C2607</f>
        <v>1034</v>
      </c>
      <c r="E2623" s="3">
        <f>Pharm!D2607</f>
        <v>139</v>
      </c>
      <c r="F2623" s="3">
        <f>Pharm!E2607</f>
        <v>19</v>
      </c>
      <c r="G2623" s="3">
        <f>Pharm!F2607</f>
        <v>2</v>
      </c>
    </row>
    <row r="2624" spans="2:7" ht="15" customHeight="1" x14ac:dyDescent="0.25">
      <c r="B2624" s="3">
        <f>Pharm!A2608</f>
        <v>131111</v>
      </c>
      <c r="C2624" s="3">
        <f>Pharm!B2608</f>
        <v>40785.20630046734</v>
      </c>
      <c r="D2624" s="3">
        <f>Pharm!C2608</f>
        <v>1104</v>
      </c>
      <c r="E2624" s="3">
        <f>Pharm!D2608</f>
        <v>191</v>
      </c>
      <c r="F2624" s="3">
        <f>Pharm!E2608</f>
        <v>22</v>
      </c>
      <c r="G2624" s="3">
        <f>Pharm!F2608</f>
        <v>3</v>
      </c>
    </row>
    <row r="2625" spans="2:7" ht="15" customHeight="1" x14ac:dyDescent="0.25">
      <c r="B2625" s="3">
        <f>Pharm!A2609</f>
        <v>131125</v>
      </c>
      <c r="C2625" s="3">
        <f>Pharm!B2609</f>
        <v>40785.246633144488</v>
      </c>
      <c r="D2625" s="3">
        <f>Pharm!C2609</f>
        <v>1141</v>
      </c>
      <c r="E2625" s="3">
        <f>Pharm!D2609</f>
        <v>149</v>
      </c>
      <c r="F2625" s="3">
        <f>Pharm!E2609</f>
        <v>2</v>
      </c>
      <c r="G2625" s="3">
        <f>Pharm!F2609</f>
        <v>4</v>
      </c>
    </row>
    <row r="2626" spans="2:7" ht="15" customHeight="1" x14ac:dyDescent="0.25">
      <c r="B2626" s="3">
        <f>Pharm!A2610</f>
        <v>131168</v>
      </c>
      <c r="C2626" s="3">
        <f>Pharm!B2610</f>
        <v>40785.323637661146</v>
      </c>
      <c r="D2626" s="3">
        <f>Pharm!C2610</f>
        <v>1124</v>
      </c>
      <c r="E2626" s="3">
        <f>Pharm!D2610</f>
        <v>168</v>
      </c>
      <c r="F2626" s="3">
        <f>Pharm!E2610</f>
        <v>14</v>
      </c>
      <c r="G2626" s="3">
        <f>Pharm!F2610</f>
        <v>4</v>
      </c>
    </row>
    <row r="2627" spans="2:7" ht="15" customHeight="1" x14ac:dyDescent="0.25">
      <c r="B2627" s="3">
        <f>Pharm!A2611</f>
        <v>131211</v>
      </c>
      <c r="C2627" s="3">
        <f>Pharm!B2611</f>
        <v>40785.616739115634</v>
      </c>
      <c r="D2627" s="3">
        <f>Pharm!C2611</f>
        <v>1052</v>
      </c>
      <c r="E2627" s="3">
        <f>Pharm!D2611</f>
        <v>174</v>
      </c>
      <c r="F2627" s="3">
        <f>Pharm!E2611</f>
        <v>13</v>
      </c>
      <c r="G2627" s="3">
        <f>Pharm!F2611</f>
        <v>4</v>
      </c>
    </row>
    <row r="2628" spans="2:7" ht="15" customHeight="1" x14ac:dyDescent="0.25">
      <c r="B2628" s="3">
        <f>Pharm!A2612</f>
        <v>131235</v>
      </c>
      <c r="C2628" s="3">
        <f>Pharm!B2612</f>
        <v>40785.732878348252</v>
      </c>
      <c r="D2628" s="3">
        <f>Pharm!C2612</f>
        <v>1085</v>
      </c>
      <c r="E2628" s="3">
        <f>Pharm!D2612</f>
        <v>133</v>
      </c>
      <c r="F2628" s="3">
        <f>Pharm!E2612</f>
        <v>11</v>
      </c>
      <c r="G2628" s="3">
        <f>Pharm!F2612</f>
        <v>1</v>
      </c>
    </row>
    <row r="2629" spans="2:7" ht="15" customHeight="1" x14ac:dyDescent="0.25">
      <c r="B2629" s="3">
        <f>Pharm!A2613</f>
        <v>131255</v>
      </c>
      <c r="C2629" s="3">
        <f>Pharm!B2613</f>
        <v>40785.759333069305</v>
      </c>
      <c r="D2629" s="3">
        <f>Pharm!C2613</f>
        <v>1089</v>
      </c>
      <c r="E2629" s="3">
        <f>Pharm!D2613</f>
        <v>177</v>
      </c>
      <c r="F2629" s="3">
        <f>Pharm!E2613</f>
        <v>26</v>
      </c>
      <c r="G2629" s="3">
        <f>Pharm!F2613</f>
        <v>2</v>
      </c>
    </row>
    <row r="2630" spans="2:7" ht="15" customHeight="1" x14ac:dyDescent="0.25">
      <c r="B2630" s="3">
        <f>Pharm!A2614</f>
        <v>131309</v>
      </c>
      <c r="C2630" s="3">
        <f>Pharm!B2614</f>
        <v>40786.104798970984</v>
      </c>
      <c r="D2630" s="3">
        <f>Pharm!C2614</f>
        <v>1140</v>
      </c>
      <c r="E2630" s="3">
        <f>Pharm!D2614</f>
        <v>174</v>
      </c>
      <c r="F2630" s="3">
        <f>Pharm!E2614</f>
        <v>28</v>
      </c>
      <c r="G2630" s="3">
        <f>Pharm!F2614</f>
        <v>2</v>
      </c>
    </row>
    <row r="2631" spans="2:7" ht="15" customHeight="1" x14ac:dyDescent="0.25">
      <c r="B2631" s="3">
        <f>Pharm!A2615</f>
        <v>131355</v>
      </c>
      <c r="C2631" s="3">
        <f>Pharm!B2615</f>
        <v>40786.288903532535</v>
      </c>
      <c r="D2631" s="3">
        <f>Pharm!C2615</f>
        <v>1091</v>
      </c>
      <c r="E2631" s="3">
        <f>Pharm!D2615</f>
        <v>133</v>
      </c>
      <c r="F2631" s="3">
        <f>Pharm!E2615</f>
        <v>30</v>
      </c>
      <c r="G2631" s="3">
        <f>Pharm!F2615</f>
        <v>4</v>
      </c>
    </row>
    <row r="2632" spans="2:7" ht="15" customHeight="1" x14ac:dyDescent="0.25">
      <c r="B2632" s="3">
        <f>Pharm!A2616</f>
        <v>131378</v>
      </c>
      <c r="C2632" s="3">
        <f>Pharm!B2616</f>
        <v>40786.435440774207</v>
      </c>
      <c r="D2632" s="3">
        <f>Pharm!C2616</f>
        <v>1064</v>
      </c>
      <c r="E2632" s="3">
        <f>Pharm!D2616</f>
        <v>164</v>
      </c>
      <c r="F2632" s="3">
        <f>Pharm!E2616</f>
        <v>6</v>
      </c>
      <c r="G2632" s="3">
        <f>Pharm!F2616</f>
        <v>3</v>
      </c>
    </row>
    <row r="2633" spans="2:7" ht="15" customHeight="1" x14ac:dyDescent="0.25">
      <c r="B2633" s="3">
        <f>Pharm!A2617</f>
        <v>131471</v>
      </c>
      <c r="C2633" s="3">
        <f>Pharm!B2617</f>
        <v>40786.464119499542</v>
      </c>
      <c r="D2633" s="3">
        <f>Pharm!C2617</f>
        <v>1102</v>
      </c>
      <c r="E2633" s="3">
        <f>Pharm!D2617</f>
        <v>168</v>
      </c>
      <c r="F2633" s="3">
        <f>Pharm!E2617</f>
        <v>20</v>
      </c>
      <c r="G2633" s="3">
        <f>Pharm!F2617</f>
        <v>2</v>
      </c>
    </row>
    <row r="2634" spans="2:7" ht="15" customHeight="1" x14ac:dyDescent="0.25">
      <c r="B2634" s="3">
        <f>Pharm!A2618</f>
        <v>131505</v>
      </c>
      <c r="C2634" s="3">
        <f>Pharm!B2618</f>
        <v>40786.700615394671</v>
      </c>
      <c r="D2634" s="3">
        <f>Pharm!C2618</f>
        <v>1003</v>
      </c>
      <c r="E2634" s="3">
        <f>Pharm!D2618</f>
        <v>133</v>
      </c>
      <c r="F2634" s="3">
        <f>Pharm!E2618</f>
        <v>27</v>
      </c>
      <c r="G2634" s="3">
        <f>Pharm!F2618</f>
        <v>1</v>
      </c>
    </row>
    <row r="2635" spans="2:7" ht="15" customHeight="1" x14ac:dyDescent="0.25">
      <c r="B2635" s="3">
        <f>Pharm!A2619</f>
        <v>131553</v>
      </c>
      <c r="C2635" s="3">
        <f>Pharm!B2619</f>
        <v>40786.81173920841</v>
      </c>
      <c r="D2635" s="3">
        <f>Pharm!C2619</f>
        <v>1033</v>
      </c>
      <c r="E2635" s="3">
        <f>Pharm!D2619</f>
        <v>140</v>
      </c>
      <c r="F2635" s="3">
        <f>Pharm!E2619</f>
        <v>11</v>
      </c>
      <c r="G2635" s="3">
        <f>Pharm!F2619</f>
        <v>2</v>
      </c>
    </row>
    <row r="2636" spans="2:7" ht="15" customHeight="1" x14ac:dyDescent="0.25">
      <c r="B2636" s="3">
        <f>Pharm!A2620</f>
        <v>131574</v>
      </c>
      <c r="C2636" s="3">
        <f>Pharm!B2620</f>
        <v>40786.820143619218</v>
      </c>
      <c r="D2636" s="3">
        <f>Pharm!C2620</f>
        <v>1144</v>
      </c>
      <c r="E2636" s="3">
        <f>Pharm!D2620</f>
        <v>164</v>
      </c>
      <c r="F2636" s="3">
        <f>Pharm!E2620</f>
        <v>10</v>
      </c>
      <c r="G2636" s="3">
        <f>Pharm!F2620</f>
        <v>3</v>
      </c>
    </row>
    <row r="2637" spans="2:7" ht="15" customHeight="1" x14ac:dyDescent="0.25">
      <c r="B2637" s="3">
        <f>Pharm!A2621</f>
        <v>131576</v>
      </c>
      <c r="C2637" s="3">
        <f>Pharm!B2621</f>
        <v>40786.834060841102</v>
      </c>
      <c r="D2637" s="3">
        <f>Pharm!C2621</f>
        <v>1089</v>
      </c>
      <c r="E2637" s="3">
        <f>Pharm!D2621</f>
        <v>137</v>
      </c>
      <c r="F2637" s="3">
        <f>Pharm!E2621</f>
        <v>5</v>
      </c>
      <c r="G2637" s="3">
        <f>Pharm!F2621</f>
        <v>4</v>
      </c>
    </row>
    <row r="2638" spans="2:7" ht="15" customHeight="1" x14ac:dyDescent="0.25">
      <c r="B2638" s="3">
        <f>Pharm!A2622</f>
        <v>131654</v>
      </c>
      <c r="C2638" s="3">
        <f>Pharm!B2622</f>
        <v>40787.380644829471</v>
      </c>
      <c r="D2638" s="3">
        <f>Pharm!C2622</f>
        <v>1040</v>
      </c>
      <c r="E2638" s="3">
        <f>Pharm!D2622</f>
        <v>136</v>
      </c>
      <c r="F2638" s="3">
        <f>Pharm!E2622</f>
        <v>29</v>
      </c>
      <c r="G2638" s="3">
        <f>Pharm!F2622</f>
        <v>2</v>
      </c>
    </row>
    <row r="2639" spans="2:7" ht="15" customHeight="1" x14ac:dyDescent="0.25">
      <c r="B2639" s="3">
        <f>Pharm!A2623</f>
        <v>131737</v>
      </c>
      <c r="C2639" s="3">
        <f>Pharm!B2623</f>
        <v>40787.667943938613</v>
      </c>
      <c r="D2639" s="3">
        <f>Pharm!C2623</f>
        <v>1073</v>
      </c>
      <c r="E2639" s="3">
        <f>Pharm!D2623</f>
        <v>178</v>
      </c>
      <c r="F2639" s="3">
        <f>Pharm!E2623</f>
        <v>28</v>
      </c>
      <c r="G2639" s="3">
        <f>Pharm!F2623</f>
        <v>1</v>
      </c>
    </row>
    <row r="2640" spans="2:7" ht="15" customHeight="1" x14ac:dyDescent="0.25">
      <c r="B2640" s="3">
        <f>Pharm!A2624</f>
        <v>131766</v>
      </c>
      <c r="C2640" s="3">
        <f>Pharm!B2624</f>
        <v>40787.823742061453</v>
      </c>
      <c r="D2640" s="3">
        <f>Pharm!C2624</f>
        <v>1013</v>
      </c>
      <c r="E2640" s="3">
        <f>Pharm!D2624</f>
        <v>141</v>
      </c>
      <c r="F2640" s="3">
        <f>Pharm!E2624</f>
        <v>26</v>
      </c>
      <c r="G2640" s="3">
        <f>Pharm!F2624</f>
        <v>1</v>
      </c>
    </row>
    <row r="2641" spans="2:7" ht="15" customHeight="1" x14ac:dyDescent="0.25">
      <c r="B2641" s="3">
        <f>Pharm!A2625</f>
        <v>131786</v>
      </c>
      <c r="C2641" s="3">
        <f>Pharm!B2625</f>
        <v>40787.962111825451</v>
      </c>
      <c r="D2641" s="3">
        <f>Pharm!C2625</f>
        <v>1036</v>
      </c>
      <c r="E2641" s="3">
        <f>Pharm!D2625</f>
        <v>160</v>
      </c>
      <c r="F2641" s="3">
        <f>Pharm!E2625</f>
        <v>12</v>
      </c>
      <c r="G2641" s="3">
        <f>Pharm!F2625</f>
        <v>1</v>
      </c>
    </row>
    <row r="2642" spans="2:7" ht="15" customHeight="1" x14ac:dyDescent="0.25">
      <c r="B2642" s="3">
        <f>Pharm!A2626</f>
        <v>131803</v>
      </c>
      <c r="C2642" s="3">
        <f>Pharm!B2626</f>
        <v>40788.003181019805</v>
      </c>
      <c r="D2642" s="3">
        <f>Pharm!C2626</f>
        <v>1049</v>
      </c>
      <c r="E2642" s="3">
        <f>Pharm!D2626</f>
        <v>169</v>
      </c>
      <c r="F2642" s="3">
        <f>Pharm!E2626</f>
        <v>15</v>
      </c>
      <c r="G2642" s="3">
        <f>Pharm!F2626</f>
        <v>3</v>
      </c>
    </row>
    <row r="2643" spans="2:7" ht="15" customHeight="1" x14ac:dyDescent="0.25">
      <c r="B2643" s="3">
        <f>Pharm!A2627</f>
        <v>131832</v>
      </c>
      <c r="C2643" s="3">
        <f>Pharm!B2627</f>
        <v>40788.151750312783</v>
      </c>
      <c r="D2643" s="3">
        <f>Pharm!C2627</f>
        <v>1008</v>
      </c>
      <c r="E2643" s="3">
        <f>Pharm!D2627</f>
        <v>185</v>
      </c>
      <c r="F2643" s="3">
        <f>Pharm!E2627</f>
        <v>18</v>
      </c>
      <c r="G2643" s="3">
        <f>Pharm!F2627</f>
        <v>1</v>
      </c>
    </row>
    <row r="2644" spans="2:7" ht="15" customHeight="1" x14ac:dyDescent="0.25">
      <c r="B2644" s="3">
        <f>Pharm!A2628</f>
        <v>131890</v>
      </c>
      <c r="C2644" s="3">
        <f>Pharm!B2628</f>
        <v>40788.523223517332</v>
      </c>
      <c r="D2644" s="3">
        <f>Pharm!C2628</f>
        <v>1069</v>
      </c>
      <c r="E2644" s="3">
        <f>Pharm!D2628</f>
        <v>170</v>
      </c>
      <c r="F2644" s="3">
        <f>Pharm!E2628</f>
        <v>27</v>
      </c>
      <c r="G2644" s="3">
        <f>Pharm!F2628</f>
        <v>4</v>
      </c>
    </row>
    <row r="2645" spans="2:7" ht="15" customHeight="1" x14ac:dyDescent="0.25">
      <c r="B2645" s="3">
        <f>Pharm!A2629</f>
        <v>131937</v>
      </c>
      <c r="C2645" s="3">
        <f>Pharm!B2629</f>
        <v>40788.547255559475</v>
      </c>
      <c r="D2645" s="3">
        <f>Pharm!C2629</f>
        <v>1052</v>
      </c>
      <c r="E2645" s="3">
        <f>Pharm!D2629</f>
        <v>189</v>
      </c>
      <c r="F2645" s="3">
        <f>Pharm!E2629</f>
        <v>13</v>
      </c>
      <c r="G2645" s="3">
        <f>Pharm!F2629</f>
        <v>2</v>
      </c>
    </row>
    <row r="2646" spans="2:7" ht="15" customHeight="1" x14ac:dyDescent="0.25">
      <c r="B2646" s="3">
        <f>Pharm!A2630</f>
        <v>132005</v>
      </c>
      <c r="C2646" s="3">
        <f>Pharm!B2630</f>
        <v>40788.737772569672</v>
      </c>
      <c r="D2646" s="3">
        <f>Pharm!C2630</f>
        <v>1131</v>
      </c>
      <c r="E2646" s="3">
        <f>Pharm!D2630</f>
        <v>191</v>
      </c>
      <c r="F2646" s="3">
        <f>Pharm!E2630</f>
        <v>11</v>
      </c>
      <c r="G2646" s="3">
        <f>Pharm!F2630</f>
        <v>2</v>
      </c>
    </row>
    <row r="2647" spans="2:7" ht="15" customHeight="1" x14ac:dyDescent="0.25">
      <c r="B2647" s="3">
        <f>Pharm!A2631</f>
        <v>132064</v>
      </c>
      <c r="C2647" s="3">
        <f>Pharm!B2631</f>
        <v>40788.848477597101</v>
      </c>
      <c r="D2647" s="3">
        <f>Pharm!C2631</f>
        <v>1013</v>
      </c>
      <c r="E2647" s="3">
        <f>Pharm!D2631</f>
        <v>159</v>
      </c>
      <c r="F2647" s="3">
        <f>Pharm!E2631</f>
        <v>11</v>
      </c>
      <c r="G2647" s="3">
        <f>Pharm!F2631</f>
        <v>3</v>
      </c>
    </row>
    <row r="2648" spans="2:7" ht="15" customHeight="1" x14ac:dyDescent="0.25">
      <c r="B2648" s="3">
        <f>Pharm!A2632</f>
        <v>132131</v>
      </c>
      <c r="C2648" s="3">
        <f>Pharm!B2632</f>
        <v>40789.32179073189</v>
      </c>
      <c r="D2648" s="3">
        <f>Pharm!C2632</f>
        <v>1123</v>
      </c>
      <c r="E2648" s="3">
        <f>Pharm!D2632</f>
        <v>167</v>
      </c>
      <c r="F2648" s="3">
        <f>Pharm!E2632</f>
        <v>6</v>
      </c>
      <c r="G2648" s="3">
        <f>Pharm!F2632</f>
        <v>4</v>
      </c>
    </row>
    <row r="2649" spans="2:7" ht="15" customHeight="1" x14ac:dyDescent="0.25">
      <c r="B2649" s="3">
        <f>Pharm!A2633</f>
        <v>132139</v>
      </c>
      <c r="C2649" s="3">
        <f>Pharm!B2633</f>
        <v>40789.375630997842</v>
      </c>
      <c r="D2649" s="3">
        <f>Pharm!C2633</f>
        <v>1011</v>
      </c>
      <c r="E2649" s="3">
        <f>Pharm!D2633</f>
        <v>181</v>
      </c>
      <c r="F2649" s="3">
        <f>Pharm!E2633</f>
        <v>17</v>
      </c>
      <c r="G2649" s="3">
        <f>Pharm!F2633</f>
        <v>2</v>
      </c>
    </row>
    <row r="2650" spans="2:7" ht="15" customHeight="1" x14ac:dyDescent="0.25">
      <c r="B2650" s="3">
        <f>Pharm!A2634</f>
        <v>132177</v>
      </c>
      <c r="C2650" s="3">
        <f>Pharm!B2634</f>
        <v>40789.519047206028</v>
      </c>
      <c r="D2650" s="3">
        <f>Pharm!C2634</f>
        <v>1078</v>
      </c>
      <c r="E2650" s="3">
        <f>Pharm!D2634</f>
        <v>154</v>
      </c>
      <c r="F2650" s="3">
        <f>Pharm!E2634</f>
        <v>18</v>
      </c>
      <c r="G2650" s="3">
        <f>Pharm!F2634</f>
        <v>2</v>
      </c>
    </row>
    <row r="2651" spans="2:7" ht="15" customHeight="1" x14ac:dyDescent="0.25">
      <c r="B2651" s="3">
        <f>Pharm!A2635</f>
        <v>132218</v>
      </c>
      <c r="C2651" s="3">
        <f>Pharm!B2635</f>
        <v>40789.799762258692</v>
      </c>
      <c r="D2651" s="3">
        <f>Pharm!C2635</f>
        <v>1068</v>
      </c>
      <c r="E2651" s="3">
        <f>Pharm!D2635</f>
        <v>140</v>
      </c>
      <c r="F2651" s="3">
        <f>Pharm!E2635</f>
        <v>24</v>
      </c>
      <c r="G2651" s="3">
        <f>Pharm!F2635</f>
        <v>2</v>
      </c>
    </row>
    <row r="2652" spans="2:7" ht="15" customHeight="1" x14ac:dyDescent="0.25">
      <c r="B2652" s="3">
        <f>Pharm!A2636</f>
        <v>132257</v>
      </c>
      <c r="C2652" s="3">
        <f>Pharm!B2636</f>
        <v>40789.93544841704</v>
      </c>
      <c r="D2652" s="3">
        <f>Pharm!C2636</f>
        <v>1140</v>
      </c>
      <c r="E2652" s="3">
        <f>Pharm!D2636</f>
        <v>149</v>
      </c>
      <c r="F2652" s="3">
        <f>Pharm!E2636</f>
        <v>22</v>
      </c>
      <c r="G2652" s="3">
        <f>Pharm!F2636</f>
        <v>4</v>
      </c>
    </row>
    <row r="2653" spans="2:7" ht="15" customHeight="1" x14ac:dyDescent="0.25">
      <c r="B2653" s="3">
        <f>Pharm!A2637</f>
        <v>132354</v>
      </c>
      <c r="C2653" s="3">
        <f>Pharm!B2637</f>
        <v>40790.007869199479</v>
      </c>
      <c r="D2653" s="3">
        <f>Pharm!C2637</f>
        <v>1150</v>
      </c>
      <c r="E2653" s="3">
        <f>Pharm!D2637</f>
        <v>130</v>
      </c>
      <c r="F2653" s="3">
        <f>Pharm!E2637</f>
        <v>8</v>
      </c>
      <c r="G2653" s="3">
        <f>Pharm!F2637</f>
        <v>2</v>
      </c>
    </row>
    <row r="2654" spans="2:7" ht="15" customHeight="1" x14ac:dyDescent="0.25">
      <c r="B2654" s="3">
        <f>Pharm!A2638</f>
        <v>132390</v>
      </c>
      <c r="C2654" s="3">
        <f>Pharm!B2638</f>
        <v>40790.016821024539</v>
      </c>
      <c r="D2654" s="3">
        <f>Pharm!C2638</f>
        <v>1133</v>
      </c>
      <c r="E2654" s="3">
        <f>Pharm!D2638</f>
        <v>180</v>
      </c>
      <c r="F2654" s="3">
        <f>Pharm!E2638</f>
        <v>3</v>
      </c>
      <c r="G2654" s="3">
        <f>Pharm!F2638</f>
        <v>2</v>
      </c>
    </row>
    <row r="2655" spans="2:7" ht="15" customHeight="1" x14ac:dyDescent="0.25">
      <c r="B2655" s="3">
        <f>Pharm!A2639</f>
        <v>132455</v>
      </c>
      <c r="C2655" s="3">
        <f>Pharm!B2639</f>
        <v>40790.112891164019</v>
      </c>
      <c r="D2655" s="3">
        <f>Pharm!C2639</f>
        <v>1142</v>
      </c>
      <c r="E2655" s="3">
        <f>Pharm!D2639</f>
        <v>147</v>
      </c>
      <c r="F2655" s="3">
        <f>Pharm!E2639</f>
        <v>20</v>
      </c>
      <c r="G2655" s="3">
        <f>Pharm!F2639</f>
        <v>3</v>
      </c>
    </row>
    <row r="2656" spans="2:7" ht="15" customHeight="1" x14ac:dyDescent="0.25">
      <c r="B2656" s="3">
        <f>Pharm!A2640</f>
        <v>132456</v>
      </c>
      <c r="C2656" s="3">
        <f>Pharm!B2640</f>
        <v>40790.116416220953</v>
      </c>
      <c r="D2656" s="3">
        <f>Pharm!C2640</f>
        <v>1007</v>
      </c>
      <c r="E2656" s="3">
        <f>Pharm!D2640</f>
        <v>130</v>
      </c>
      <c r="F2656" s="3">
        <f>Pharm!E2640</f>
        <v>16</v>
      </c>
      <c r="G2656" s="3">
        <f>Pharm!F2640</f>
        <v>3</v>
      </c>
    </row>
    <row r="2657" spans="2:7" ht="15" customHeight="1" x14ac:dyDescent="0.25">
      <c r="B2657" s="3">
        <f>Pharm!A2641</f>
        <v>132524</v>
      </c>
      <c r="C2657" s="3">
        <f>Pharm!B2641</f>
        <v>40790.314169459729</v>
      </c>
      <c r="D2657" s="3">
        <f>Pharm!C2641</f>
        <v>1133</v>
      </c>
      <c r="E2657" s="3">
        <f>Pharm!D2641</f>
        <v>135</v>
      </c>
      <c r="F2657" s="3">
        <f>Pharm!E2641</f>
        <v>17</v>
      </c>
      <c r="G2657" s="3">
        <f>Pharm!F2641</f>
        <v>1</v>
      </c>
    </row>
    <row r="2658" spans="2:7" ht="15" customHeight="1" x14ac:dyDescent="0.25">
      <c r="B2658" s="3">
        <f>Pharm!A2642</f>
        <v>132542</v>
      </c>
      <c r="C2658" s="3">
        <f>Pharm!B2642</f>
        <v>40790.377114543946</v>
      </c>
      <c r="D2658" s="3">
        <f>Pharm!C2642</f>
        <v>1062</v>
      </c>
      <c r="E2658" s="3">
        <f>Pharm!D2642</f>
        <v>167</v>
      </c>
      <c r="F2658" s="3">
        <f>Pharm!E2642</f>
        <v>19</v>
      </c>
      <c r="G2658" s="3">
        <f>Pharm!F2642</f>
        <v>1</v>
      </c>
    </row>
    <row r="2659" spans="2:7" ht="15" customHeight="1" x14ac:dyDescent="0.25">
      <c r="B2659" s="3">
        <f>Pharm!A2643</f>
        <v>132631</v>
      </c>
      <c r="C2659" s="3">
        <f>Pharm!B2643</f>
        <v>40790.426426375132</v>
      </c>
      <c r="D2659" s="3">
        <f>Pharm!C2643</f>
        <v>1076</v>
      </c>
      <c r="E2659" s="3">
        <f>Pharm!D2643</f>
        <v>145</v>
      </c>
      <c r="F2659" s="3">
        <f>Pharm!E2643</f>
        <v>2</v>
      </c>
      <c r="G2659" s="3">
        <f>Pharm!F2643</f>
        <v>1</v>
      </c>
    </row>
    <row r="2660" spans="2:7" ht="15" customHeight="1" x14ac:dyDescent="0.25">
      <c r="B2660" s="3">
        <f>Pharm!A2644</f>
        <v>132683</v>
      </c>
      <c r="C2660" s="3">
        <f>Pharm!B2644</f>
        <v>40790.616473410912</v>
      </c>
      <c r="D2660" s="3">
        <f>Pharm!C2644</f>
        <v>1064</v>
      </c>
      <c r="E2660" s="3">
        <f>Pharm!D2644</f>
        <v>189</v>
      </c>
      <c r="F2660" s="3">
        <f>Pharm!E2644</f>
        <v>6</v>
      </c>
      <c r="G2660" s="3">
        <f>Pharm!F2644</f>
        <v>2</v>
      </c>
    </row>
    <row r="2661" spans="2:7" ht="15" customHeight="1" x14ac:dyDescent="0.25">
      <c r="B2661" s="3">
        <f>Pharm!A2645</f>
        <v>132737</v>
      </c>
      <c r="C2661" s="3">
        <f>Pharm!B2645</f>
        <v>40790.949027560499</v>
      </c>
      <c r="D2661" s="3">
        <f>Pharm!C2645</f>
        <v>1028</v>
      </c>
      <c r="E2661" s="3">
        <f>Pharm!D2645</f>
        <v>158</v>
      </c>
      <c r="F2661" s="3">
        <f>Pharm!E2645</f>
        <v>27</v>
      </c>
      <c r="G2661" s="3">
        <f>Pharm!F2645</f>
        <v>4</v>
      </c>
    </row>
    <row r="2662" spans="2:7" ht="15" customHeight="1" x14ac:dyDescent="0.25">
      <c r="B2662" s="3">
        <f>Pharm!A2646</f>
        <v>132814</v>
      </c>
      <c r="C2662" s="3">
        <f>Pharm!B2646</f>
        <v>40791.225133733635</v>
      </c>
      <c r="D2662" s="3">
        <f>Pharm!C2646</f>
        <v>1044</v>
      </c>
      <c r="E2662" s="3">
        <f>Pharm!D2646</f>
        <v>148</v>
      </c>
      <c r="F2662" s="3">
        <f>Pharm!E2646</f>
        <v>8</v>
      </c>
      <c r="G2662" s="3">
        <f>Pharm!F2646</f>
        <v>4</v>
      </c>
    </row>
    <row r="2663" spans="2:7" ht="15" customHeight="1" x14ac:dyDescent="0.25">
      <c r="B2663" s="3">
        <f>Pharm!A2647</f>
        <v>132863</v>
      </c>
      <c r="C2663" s="3">
        <f>Pharm!B2647</f>
        <v>40791.498663423881</v>
      </c>
      <c r="D2663" s="3">
        <f>Pharm!C2647</f>
        <v>1147</v>
      </c>
      <c r="E2663" s="3">
        <f>Pharm!D2647</f>
        <v>183</v>
      </c>
      <c r="F2663" s="3">
        <f>Pharm!E2647</f>
        <v>21</v>
      </c>
      <c r="G2663" s="3">
        <f>Pharm!F2647</f>
        <v>1</v>
      </c>
    </row>
    <row r="2664" spans="2:7" ht="15" customHeight="1" x14ac:dyDescent="0.25">
      <c r="B2664" s="3">
        <f>Pharm!A2648</f>
        <v>132881</v>
      </c>
      <c r="C2664" s="3">
        <f>Pharm!B2648</f>
        <v>40791.570090404537</v>
      </c>
      <c r="D2664" s="3">
        <f>Pharm!C2648</f>
        <v>1131</v>
      </c>
      <c r="E2664" s="3">
        <f>Pharm!D2648</f>
        <v>136</v>
      </c>
      <c r="F2664" s="3">
        <f>Pharm!E2648</f>
        <v>6</v>
      </c>
      <c r="G2664" s="3">
        <f>Pharm!F2648</f>
        <v>1</v>
      </c>
    </row>
    <row r="2665" spans="2:7" ht="15" customHeight="1" x14ac:dyDescent="0.25">
      <c r="B2665" s="3">
        <f>Pharm!A2649</f>
        <v>132908</v>
      </c>
      <c r="C2665" s="3">
        <f>Pharm!B2649</f>
        <v>40791.757145452619</v>
      </c>
      <c r="D2665" s="3">
        <f>Pharm!C2649</f>
        <v>1109</v>
      </c>
      <c r="E2665" s="3">
        <f>Pharm!D2649</f>
        <v>162</v>
      </c>
      <c r="F2665" s="3">
        <f>Pharm!E2649</f>
        <v>2</v>
      </c>
      <c r="G2665" s="3">
        <f>Pharm!F2649</f>
        <v>2</v>
      </c>
    </row>
    <row r="2666" spans="2:7" ht="15" customHeight="1" x14ac:dyDescent="0.25">
      <c r="B2666" s="3">
        <f>Pharm!A2650</f>
        <v>132916</v>
      </c>
      <c r="C2666" s="3">
        <f>Pharm!B2650</f>
        <v>40791.762596000204</v>
      </c>
      <c r="D2666" s="3">
        <f>Pharm!C2650</f>
        <v>1116</v>
      </c>
      <c r="E2666" s="3">
        <f>Pharm!D2650</f>
        <v>154</v>
      </c>
      <c r="F2666" s="3">
        <f>Pharm!E2650</f>
        <v>2</v>
      </c>
      <c r="G2666" s="3">
        <f>Pharm!F2650</f>
        <v>2</v>
      </c>
    </row>
    <row r="2667" spans="2:7" ht="15" customHeight="1" x14ac:dyDescent="0.25">
      <c r="B2667" s="3">
        <f>Pharm!A2651</f>
        <v>132935</v>
      </c>
      <c r="C2667" s="3">
        <f>Pharm!B2651</f>
        <v>40791.793315353571</v>
      </c>
      <c r="D2667" s="3">
        <f>Pharm!C2651</f>
        <v>1012</v>
      </c>
      <c r="E2667" s="3">
        <f>Pharm!D2651</f>
        <v>177</v>
      </c>
      <c r="F2667" s="3">
        <f>Pharm!E2651</f>
        <v>30</v>
      </c>
      <c r="G2667" s="3">
        <f>Pharm!F2651</f>
        <v>3</v>
      </c>
    </row>
    <row r="2668" spans="2:7" ht="15" customHeight="1" x14ac:dyDescent="0.25">
      <c r="B2668" s="3">
        <f>Pharm!A2652</f>
        <v>132966</v>
      </c>
      <c r="C2668" s="3">
        <f>Pharm!B2652</f>
        <v>40791.813084357782</v>
      </c>
      <c r="D2668" s="3">
        <f>Pharm!C2652</f>
        <v>1083</v>
      </c>
      <c r="E2668" s="3">
        <f>Pharm!D2652</f>
        <v>145</v>
      </c>
      <c r="F2668" s="3">
        <f>Pharm!E2652</f>
        <v>18</v>
      </c>
      <c r="G2668" s="3">
        <f>Pharm!F2652</f>
        <v>4</v>
      </c>
    </row>
    <row r="2669" spans="2:7" ht="15" customHeight="1" x14ac:dyDescent="0.25">
      <c r="B2669" s="3">
        <f>Pharm!A2653</f>
        <v>133055</v>
      </c>
      <c r="C2669" s="3">
        <f>Pharm!B2653</f>
        <v>40791.819264639606</v>
      </c>
      <c r="D2669" s="3">
        <f>Pharm!C2653</f>
        <v>1032</v>
      </c>
      <c r="E2669" s="3">
        <f>Pharm!D2653</f>
        <v>131</v>
      </c>
      <c r="F2669" s="3">
        <f>Pharm!E2653</f>
        <v>17</v>
      </c>
      <c r="G2669" s="3">
        <f>Pharm!F2653</f>
        <v>1</v>
      </c>
    </row>
    <row r="2670" spans="2:7" ht="15" customHeight="1" x14ac:dyDescent="0.25">
      <c r="B2670" s="3">
        <f>Pharm!A2654</f>
        <v>133151</v>
      </c>
      <c r="C2670" s="3">
        <f>Pharm!B2654</f>
        <v>40792.371017224337</v>
      </c>
      <c r="D2670" s="3">
        <f>Pharm!C2654</f>
        <v>1085</v>
      </c>
      <c r="E2670" s="3">
        <f>Pharm!D2654</f>
        <v>177</v>
      </c>
      <c r="F2670" s="3">
        <f>Pharm!E2654</f>
        <v>16</v>
      </c>
      <c r="G2670" s="3">
        <f>Pharm!F2654</f>
        <v>4</v>
      </c>
    </row>
    <row r="2671" spans="2:7" ht="15" customHeight="1" x14ac:dyDescent="0.25">
      <c r="B2671" s="3">
        <f>Pharm!A2655</f>
        <v>133198</v>
      </c>
      <c r="C2671" s="3">
        <f>Pharm!B2655</f>
        <v>40792.581815369973</v>
      </c>
      <c r="D2671" s="3">
        <f>Pharm!C2655</f>
        <v>1137</v>
      </c>
      <c r="E2671" s="3">
        <f>Pharm!D2655</f>
        <v>164</v>
      </c>
      <c r="F2671" s="3">
        <f>Pharm!E2655</f>
        <v>9</v>
      </c>
      <c r="G2671" s="3">
        <f>Pharm!F2655</f>
        <v>1</v>
      </c>
    </row>
    <row r="2672" spans="2:7" ht="15" customHeight="1" x14ac:dyDescent="0.25">
      <c r="B2672" s="3">
        <f>Pharm!A2656</f>
        <v>133258</v>
      </c>
      <c r="C2672" s="3">
        <f>Pharm!B2656</f>
        <v>40792.714958982062</v>
      </c>
      <c r="D2672" s="3">
        <f>Pharm!C2656</f>
        <v>1030</v>
      </c>
      <c r="E2672" s="3">
        <f>Pharm!D2656</f>
        <v>161</v>
      </c>
      <c r="F2672" s="3">
        <f>Pharm!E2656</f>
        <v>21</v>
      </c>
      <c r="G2672" s="3">
        <f>Pharm!F2656</f>
        <v>1</v>
      </c>
    </row>
    <row r="2673" spans="2:7" ht="15" customHeight="1" x14ac:dyDescent="0.25">
      <c r="B2673" s="3">
        <f>Pharm!A2657</f>
        <v>133335</v>
      </c>
      <c r="C2673" s="3">
        <f>Pharm!B2657</f>
        <v>40792.968373678741</v>
      </c>
      <c r="D2673" s="3">
        <f>Pharm!C2657</f>
        <v>1007</v>
      </c>
      <c r="E2673" s="3">
        <f>Pharm!D2657</f>
        <v>136</v>
      </c>
      <c r="F2673" s="3">
        <f>Pharm!E2657</f>
        <v>6</v>
      </c>
      <c r="G2673" s="3">
        <f>Pharm!F2657</f>
        <v>3</v>
      </c>
    </row>
    <row r="2674" spans="2:7" ht="15" customHeight="1" x14ac:dyDescent="0.25">
      <c r="B2674" s="3">
        <f>Pharm!A2658</f>
        <v>133367</v>
      </c>
      <c r="C2674" s="3">
        <f>Pharm!B2658</f>
        <v>40793.108913581891</v>
      </c>
      <c r="D2674" s="3">
        <f>Pharm!C2658</f>
        <v>1068</v>
      </c>
      <c r="E2674" s="3">
        <f>Pharm!D2658</f>
        <v>177</v>
      </c>
      <c r="F2674" s="3">
        <f>Pharm!E2658</f>
        <v>8</v>
      </c>
      <c r="G2674" s="3">
        <f>Pharm!F2658</f>
        <v>2</v>
      </c>
    </row>
    <row r="2675" spans="2:7" ht="15" customHeight="1" x14ac:dyDescent="0.25">
      <c r="B2675" s="3">
        <f>Pharm!A2659</f>
        <v>133404</v>
      </c>
      <c r="C2675" s="3">
        <f>Pharm!B2659</f>
        <v>40793.204129847305</v>
      </c>
      <c r="D2675" s="3">
        <f>Pharm!C2659</f>
        <v>1058</v>
      </c>
      <c r="E2675" s="3">
        <f>Pharm!D2659</f>
        <v>163</v>
      </c>
      <c r="F2675" s="3">
        <f>Pharm!E2659</f>
        <v>17</v>
      </c>
      <c r="G2675" s="3">
        <f>Pharm!F2659</f>
        <v>2</v>
      </c>
    </row>
    <row r="2676" spans="2:7" ht="15" customHeight="1" x14ac:dyDescent="0.25">
      <c r="B2676" s="3">
        <f>Pharm!A2660</f>
        <v>133479</v>
      </c>
      <c r="C2676" s="3">
        <f>Pharm!B2660</f>
        <v>40793.70162004618</v>
      </c>
      <c r="D2676" s="3">
        <f>Pharm!C2660</f>
        <v>1132</v>
      </c>
      <c r="E2676" s="3">
        <f>Pharm!D2660</f>
        <v>184</v>
      </c>
      <c r="F2676" s="3">
        <f>Pharm!E2660</f>
        <v>11</v>
      </c>
      <c r="G2676" s="3">
        <f>Pharm!F2660</f>
        <v>4</v>
      </c>
    </row>
    <row r="2677" spans="2:7" ht="15" customHeight="1" x14ac:dyDescent="0.25">
      <c r="B2677" s="3">
        <f>Pharm!A2661</f>
        <v>133489</v>
      </c>
      <c r="C2677" s="3">
        <f>Pharm!B2661</f>
        <v>40793.769922275678</v>
      </c>
      <c r="D2677" s="3">
        <f>Pharm!C2661</f>
        <v>1072</v>
      </c>
      <c r="E2677" s="3">
        <f>Pharm!D2661</f>
        <v>135</v>
      </c>
      <c r="F2677" s="3">
        <f>Pharm!E2661</f>
        <v>10</v>
      </c>
      <c r="G2677" s="3">
        <f>Pharm!F2661</f>
        <v>4</v>
      </c>
    </row>
    <row r="2678" spans="2:7" ht="15" customHeight="1" x14ac:dyDescent="0.25">
      <c r="B2678" s="3">
        <f>Pharm!A2662</f>
        <v>133582</v>
      </c>
      <c r="C2678" s="3">
        <f>Pharm!B2662</f>
        <v>40794.054342574651</v>
      </c>
      <c r="D2678" s="3">
        <f>Pharm!C2662</f>
        <v>1112</v>
      </c>
      <c r="E2678" s="3">
        <f>Pharm!D2662</f>
        <v>139</v>
      </c>
      <c r="F2678" s="3">
        <f>Pharm!E2662</f>
        <v>29</v>
      </c>
      <c r="G2678" s="3">
        <f>Pharm!F2662</f>
        <v>3</v>
      </c>
    </row>
    <row r="2679" spans="2:7" ht="15" customHeight="1" x14ac:dyDescent="0.25">
      <c r="B2679" s="3">
        <f>Pharm!A2663</f>
        <v>133586</v>
      </c>
      <c r="C2679" s="3">
        <f>Pharm!B2663</f>
        <v>40794.076161265206</v>
      </c>
      <c r="D2679" s="3">
        <f>Pharm!C2663</f>
        <v>1133</v>
      </c>
      <c r="E2679" s="3">
        <f>Pharm!D2663</f>
        <v>137</v>
      </c>
      <c r="F2679" s="3">
        <f>Pharm!E2663</f>
        <v>16</v>
      </c>
      <c r="G2679" s="3">
        <f>Pharm!F2663</f>
        <v>1</v>
      </c>
    </row>
    <row r="2680" spans="2:7" ht="15" customHeight="1" x14ac:dyDescent="0.25">
      <c r="B2680" s="3">
        <f>Pharm!A2664</f>
        <v>133649</v>
      </c>
      <c r="C2680" s="3">
        <f>Pharm!B2664</f>
        <v>40794.502208330603</v>
      </c>
      <c r="D2680" s="3">
        <f>Pharm!C2664</f>
        <v>1057</v>
      </c>
      <c r="E2680" s="3">
        <f>Pharm!D2664</f>
        <v>154</v>
      </c>
      <c r="F2680" s="3">
        <f>Pharm!E2664</f>
        <v>21</v>
      </c>
      <c r="G2680" s="3">
        <f>Pharm!F2664</f>
        <v>1</v>
      </c>
    </row>
    <row r="2681" spans="2:7" ht="15" customHeight="1" x14ac:dyDescent="0.25">
      <c r="B2681" s="3">
        <f>Pharm!A2665</f>
        <v>133679</v>
      </c>
      <c r="C2681" s="3">
        <f>Pharm!B2665</f>
        <v>40794.59009540829</v>
      </c>
      <c r="D2681" s="3">
        <f>Pharm!C2665</f>
        <v>1025</v>
      </c>
      <c r="E2681" s="3">
        <f>Pharm!D2665</f>
        <v>148</v>
      </c>
      <c r="F2681" s="3">
        <f>Pharm!E2665</f>
        <v>22</v>
      </c>
      <c r="G2681" s="3">
        <f>Pharm!F2665</f>
        <v>4</v>
      </c>
    </row>
    <row r="2682" spans="2:7" ht="15" customHeight="1" x14ac:dyDescent="0.25">
      <c r="B2682" s="3">
        <f>Pharm!A2666</f>
        <v>133717</v>
      </c>
      <c r="C2682" s="3">
        <f>Pharm!B2666</f>
        <v>40794.70570496095</v>
      </c>
      <c r="D2682" s="3">
        <f>Pharm!C2666</f>
        <v>1053</v>
      </c>
      <c r="E2682" s="3">
        <f>Pharm!D2666</f>
        <v>140</v>
      </c>
      <c r="F2682" s="3">
        <f>Pharm!E2666</f>
        <v>23</v>
      </c>
      <c r="G2682" s="3">
        <f>Pharm!F2666</f>
        <v>1</v>
      </c>
    </row>
    <row r="2683" spans="2:7" ht="15" customHeight="1" x14ac:dyDescent="0.25">
      <c r="B2683" s="3">
        <f>Pharm!A2667</f>
        <v>133780</v>
      </c>
      <c r="C2683" s="3">
        <f>Pharm!B2667</f>
        <v>40794.726451752707</v>
      </c>
      <c r="D2683" s="3">
        <f>Pharm!C2667</f>
        <v>1066</v>
      </c>
      <c r="E2683" s="3">
        <f>Pharm!D2667</f>
        <v>174</v>
      </c>
      <c r="F2683" s="3">
        <f>Pharm!E2667</f>
        <v>19</v>
      </c>
      <c r="G2683" s="3">
        <f>Pharm!F2667</f>
        <v>4</v>
      </c>
    </row>
    <row r="2684" spans="2:7" ht="15" customHeight="1" x14ac:dyDescent="0.25">
      <c r="B2684" s="3">
        <f>Pharm!A2668</f>
        <v>133869</v>
      </c>
      <c r="C2684" s="3">
        <f>Pharm!B2668</f>
        <v>40794.933300155149</v>
      </c>
      <c r="D2684" s="3">
        <f>Pharm!C2668</f>
        <v>1085</v>
      </c>
      <c r="E2684" s="3">
        <f>Pharm!D2668</f>
        <v>139</v>
      </c>
      <c r="F2684" s="3">
        <f>Pharm!E2668</f>
        <v>21</v>
      </c>
      <c r="G2684" s="3">
        <f>Pharm!F2668</f>
        <v>4</v>
      </c>
    </row>
    <row r="2685" spans="2:7" ht="15" customHeight="1" x14ac:dyDescent="0.25">
      <c r="B2685" s="3">
        <f>Pharm!A2669</f>
        <v>133899</v>
      </c>
      <c r="C2685" s="3">
        <f>Pharm!B2669</f>
        <v>40794.939801722285</v>
      </c>
      <c r="D2685" s="3">
        <f>Pharm!C2669</f>
        <v>1077</v>
      </c>
      <c r="E2685" s="3">
        <f>Pharm!D2669</f>
        <v>151</v>
      </c>
      <c r="F2685" s="3">
        <f>Pharm!E2669</f>
        <v>21</v>
      </c>
      <c r="G2685" s="3">
        <f>Pharm!F2669</f>
        <v>1</v>
      </c>
    </row>
    <row r="2686" spans="2:7" ht="15" customHeight="1" x14ac:dyDescent="0.25">
      <c r="B2686" s="3">
        <f>Pharm!A2670</f>
        <v>133924</v>
      </c>
      <c r="C2686" s="3">
        <f>Pharm!B2670</f>
        <v>40795.043029223802</v>
      </c>
      <c r="D2686" s="3">
        <f>Pharm!C2670</f>
        <v>1068</v>
      </c>
      <c r="E2686" s="3">
        <f>Pharm!D2670</f>
        <v>170</v>
      </c>
      <c r="F2686" s="3">
        <f>Pharm!E2670</f>
        <v>3</v>
      </c>
      <c r="G2686" s="3">
        <f>Pharm!F2670</f>
        <v>3</v>
      </c>
    </row>
    <row r="2687" spans="2:7" ht="15" customHeight="1" x14ac:dyDescent="0.25">
      <c r="B2687" s="3">
        <f>Pharm!A2671</f>
        <v>133978</v>
      </c>
      <c r="C2687" s="3">
        <f>Pharm!B2671</f>
        <v>40795.165957281504</v>
      </c>
      <c r="D2687" s="3">
        <f>Pharm!C2671</f>
        <v>1074</v>
      </c>
      <c r="E2687" s="3">
        <f>Pharm!D2671</f>
        <v>191</v>
      </c>
      <c r="F2687" s="3">
        <f>Pharm!E2671</f>
        <v>19</v>
      </c>
      <c r="G2687" s="3">
        <f>Pharm!F2671</f>
        <v>1</v>
      </c>
    </row>
    <row r="2688" spans="2:7" ht="15" customHeight="1" x14ac:dyDescent="0.25">
      <c r="B2688" s="3">
        <f>Pharm!A2672</f>
        <v>134062</v>
      </c>
      <c r="C2688" s="3">
        <f>Pharm!B2672</f>
        <v>40795.763375442584</v>
      </c>
      <c r="D2688" s="3">
        <f>Pharm!C2672</f>
        <v>1026</v>
      </c>
      <c r="E2688" s="3">
        <f>Pharm!D2672</f>
        <v>147</v>
      </c>
      <c r="F2688" s="3">
        <f>Pharm!E2672</f>
        <v>17</v>
      </c>
      <c r="G2688" s="3">
        <f>Pharm!F2672</f>
        <v>4</v>
      </c>
    </row>
    <row r="2689" spans="2:7" ht="15" customHeight="1" x14ac:dyDescent="0.25">
      <c r="B2689" s="3">
        <f>Pharm!A2673</f>
        <v>134134</v>
      </c>
      <c r="C2689" s="3">
        <f>Pharm!B2673</f>
        <v>40795.859907343765</v>
      </c>
      <c r="D2689" s="3">
        <f>Pharm!C2673</f>
        <v>1095</v>
      </c>
      <c r="E2689" s="3">
        <f>Pharm!D2673</f>
        <v>189</v>
      </c>
      <c r="F2689" s="3">
        <f>Pharm!E2673</f>
        <v>30</v>
      </c>
      <c r="G2689" s="3">
        <f>Pharm!F2673</f>
        <v>2</v>
      </c>
    </row>
    <row r="2690" spans="2:7" ht="15" customHeight="1" x14ac:dyDescent="0.25">
      <c r="B2690" s="3">
        <f>Pharm!A2674</f>
        <v>134218</v>
      </c>
      <c r="C2690" s="3">
        <f>Pharm!B2674</f>
        <v>40796.128942979049</v>
      </c>
      <c r="D2690" s="3">
        <f>Pharm!C2674</f>
        <v>1079</v>
      </c>
      <c r="E2690" s="3">
        <f>Pharm!D2674</f>
        <v>157</v>
      </c>
      <c r="F2690" s="3">
        <f>Pharm!E2674</f>
        <v>1</v>
      </c>
      <c r="G2690" s="3">
        <f>Pharm!F2674</f>
        <v>2</v>
      </c>
    </row>
    <row r="2691" spans="2:7" ht="15" customHeight="1" x14ac:dyDescent="0.25">
      <c r="B2691" s="3">
        <f>Pharm!A2675</f>
        <v>134298</v>
      </c>
      <c r="C2691" s="3">
        <f>Pharm!B2675</f>
        <v>40796.439365151113</v>
      </c>
      <c r="D2691" s="3">
        <f>Pharm!C2675</f>
        <v>1022</v>
      </c>
      <c r="E2691" s="3">
        <f>Pharm!D2675</f>
        <v>165</v>
      </c>
      <c r="F2691" s="3">
        <f>Pharm!E2675</f>
        <v>20</v>
      </c>
      <c r="G2691" s="3">
        <f>Pharm!F2675</f>
        <v>3</v>
      </c>
    </row>
    <row r="2692" spans="2:7" ht="15" customHeight="1" x14ac:dyDescent="0.25">
      <c r="B2692" s="3">
        <f>Pharm!A2676</f>
        <v>134397</v>
      </c>
      <c r="C2692" s="3">
        <f>Pharm!B2676</f>
        <v>40796.965194228294</v>
      </c>
      <c r="D2692" s="3">
        <f>Pharm!C2676</f>
        <v>1069</v>
      </c>
      <c r="E2692" s="3">
        <f>Pharm!D2676</f>
        <v>170</v>
      </c>
      <c r="F2692" s="3">
        <f>Pharm!E2676</f>
        <v>28</v>
      </c>
      <c r="G2692" s="3">
        <f>Pharm!F2676</f>
        <v>2</v>
      </c>
    </row>
    <row r="2693" spans="2:7" ht="15" customHeight="1" x14ac:dyDescent="0.25">
      <c r="B2693" s="3">
        <f>Pharm!A2677</f>
        <v>134414</v>
      </c>
      <c r="C2693" s="3">
        <f>Pharm!B2677</f>
        <v>40797.021793519874</v>
      </c>
      <c r="D2693" s="3">
        <f>Pharm!C2677</f>
        <v>1115</v>
      </c>
      <c r="E2693" s="3">
        <f>Pharm!D2677</f>
        <v>165</v>
      </c>
      <c r="F2693" s="3">
        <f>Pharm!E2677</f>
        <v>1</v>
      </c>
      <c r="G2693" s="3">
        <f>Pharm!F2677</f>
        <v>2</v>
      </c>
    </row>
    <row r="2694" spans="2:7" ht="15" customHeight="1" x14ac:dyDescent="0.25">
      <c r="B2694" s="3">
        <f>Pharm!A2678</f>
        <v>134458</v>
      </c>
      <c r="C2694" s="3">
        <f>Pharm!B2678</f>
        <v>40797.323145081442</v>
      </c>
      <c r="D2694" s="3">
        <f>Pharm!C2678</f>
        <v>1112</v>
      </c>
      <c r="E2694" s="3">
        <f>Pharm!D2678</f>
        <v>154</v>
      </c>
      <c r="F2694" s="3">
        <f>Pharm!E2678</f>
        <v>17</v>
      </c>
      <c r="G2694" s="3">
        <f>Pharm!F2678</f>
        <v>2</v>
      </c>
    </row>
    <row r="2695" spans="2:7" ht="15" customHeight="1" x14ac:dyDescent="0.25">
      <c r="B2695" s="3">
        <f>Pharm!A2679</f>
        <v>134479</v>
      </c>
      <c r="C2695" s="3">
        <f>Pharm!B2679</f>
        <v>40797.342896033617</v>
      </c>
      <c r="D2695" s="3">
        <f>Pharm!C2679</f>
        <v>1063</v>
      </c>
      <c r="E2695" s="3">
        <f>Pharm!D2679</f>
        <v>151</v>
      </c>
      <c r="F2695" s="3">
        <f>Pharm!E2679</f>
        <v>1</v>
      </c>
      <c r="G2695" s="3">
        <f>Pharm!F2679</f>
        <v>1</v>
      </c>
    </row>
    <row r="2696" spans="2:7" ht="15" customHeight="1" x14ac:dyDescent="0.25">
      <c r="B2696" s="3">
        <f>Pharm!A2680</f>
        <v>134568</v>
      </c>
      <c r="C2696" s="3">
        <f>Pharm!B2680</f>
        <v>40797.802357203363</v>
      </c>
      <c r="D2696" s="3">
        <f>Pharm!C2680</f>
        <v>1139</v>
      </c>
      <c r="E2696" s="3">
        <f>Pharm!D2680</f>
        <v>175</v>
      </c>
      <c r="F2696" s="3">
        <f>Pharm!E2680</f>
        <v>28</v>
      </c>
      <c r="G2696" s="3">
        <f>Pharm!F2680</f>
        <v>3</v>
      </c>
    </row>
    <row r="2697" spans="2:7" ht="15" customHeight="1" x14ac:dyDescent="0.25">
      <c r="B2697" s="3">
        <f>Pharm!A2681</f>
        <v>134625</v>
      </c>
      <c r="C2697" s="3">
        <f>Pharm!B2681</f>
        <v>40797.845251109611</v>
      </c>
      <c r="D2697" s="3">
        <f>Pharm!C2681</f>
        <v>1121</v>
      </c>
      <c r="E2697" s="3">
        <f>Pharm!D2681</f>
        <v>133</v>
      </c>
      <c r="F2697" s="3">
        <f>Pharm!E2681</f>
        <v>14</v>
      </c>
      <c r="G2697" s="3">
        <f>Pharm!F2681</f>
        <v>4</v>
      </c>
    </row>
    <row r="2698" spans="2:7" ht="15" customHeight="1" x14ac:dyDescent="0.25">
      <c r="B2698" s="3">
        <f>Pharm!A2682</f>
        <v>134682</v>
      </c>
      <c r="C2698" s="3">
        <f>Pharm!B2682</f>
        <v>40797.962505890158</v>
      </c>
      <c r="D2698" s="3">
        <f>Pharm!C2682</f>
        <v>1068</v>
      </c>
      <c r="E2698" s="3">
        <f>Pharm!D2682</f>
        <v>141</v>
      </c>
      <c r="F2698" s="3">
        <f>Pharm!E2682</f>
        <v>23</v>
      </c>
      <c r="G2698" s="3">
        <f>Pharm!F2682</f>
        <v>3</v>
      </c>
    </row>
    <row r="2699" spans="2:7" ht="15" customHeight="1" x14ac:dyDescent="0.25">
      <c r="B2699" s="3">
        <f>Pharm!A2683</f>
        <v>134735</v>
      </c>
      <c r="C2699" s="3">
        <f>Pharm!B2683</f>
        <v>40798.180768182756</v>
      </c>
      <c r="D2699" s="3">
        <f>Pharm!C2683</f>
        <v>1145</v>
      </c>
      <c r="E2699" s="3">
        <f>Pharm!D2683</f>
        <v>158</v>
      </c>
      <c r="F2699" s="3">
        <f>Pharm!E2683</f>
        <v>12</v>
      </c>
      <c r="G2699" s="3">
        <f>Pharm!F2683</f>
        <v>4</v>
      </c>
    </row>
    <row r="2700" spans="2:7" ht="15" customHeight="1" x14ac:dyDescent="0.25">
      <c r="B2700" s="3">
        <f>Pharm!A2684</f>
        <v>134799</v>
      </c>
      <c r="C2700" s="3">
        <f>Pharm!B2684</f>
        <v>40798.244058639932</v>
      </c>
      <c r="D2700" s="3">
        <f>Pharm!C2684</f>
        <v>1016</v>
      </c>
      <c r="E2700" s="3">
        <f>Pharm!D2684</f>
        <v>161</v>
      </c>
      <c r="F2700" s="3">
        <f>Pharm!E2684</f>
        <v>8</v>
      </c>
      <c r="G2700" s="3">
        <f>Pharm!F2684</f>
        <v>3</v>
      </c>
    </row>
    <row r="2701" spans="2:7" ht="15" customHeight="1" x14ac:dyDescent="0.25">
      <c r="B2701" s="3">
        <f>Pharm!A2685</f>
        <v>134887</v>
      </c>
      <c r="C2701" s="3">
        <f>Pharm!B2685</f>
        <v>40798.462758706468</v>
      </c>
      <c r="D2701" s="3">
        <f>Pharm!C2685</f>
        <v>1036</v>
      </c>
      <c r="E2701" s="3">
        <f>Pharm!D2685</f>
        <v>180</v>
      </c>
      <c r="F2701" s="3">
        <f>Pharm!E2685</f>
        <v>8</v>
      </c>
      <c r="G2701" s="3">
        <f>Pharm!F2685</f>
        <v>2</v>
      </c>
    </row>
    <row r="2702" spans="2:7" ht="15" customHeight="1" x14ac:dyDescent="0.25">
      <c r="B2702" s="3">
        <f>Pharm!A2686</f>
        <v>134972</v>
      </c>
      <c r="C2702" s="3">
        <f>Pharm!B2686</f>
        <v>40798.939821764012</v>
      </c>
      <c r="D2702" s="3">
        <f>Pharm!C2686</f>
        <v>1035</v>
      </c>
      <c r="E2702" s="3">
        <f>Pharm!D2686</f>
        <v>179</v>
      </c>
      <c r="F2702" s="3">
        <f>Pharm!E2686</f>
        <v>4</v>
      </c>
      <c r="G2702" s="3">
        <f>Pharm!F2686</f>
        <v>2</v>
      </c>
    </row>
    <row r="2703" spans="2:7" ht="15" customHeight="1" x14ac:dyDescent="0.25">
      <c r="B2703" s="3">
        <f>Pharm!A2687</f>
        <v>134988</v>
      </c>
      <c r="C2703" s="3">
        <f>Pharm!B2687</f>
        <v>40799.024424300915</v>
      </c>
      <c r="D2703" s="3">
        <f>Pharm!C2687</f>
        <v>1126</v>
      </c>
      <c r="E2703" s="3">
        <f>Pharm!D2687</f>
        <v>135</v>
      </c>
      <c r="F2703" s="3">
        <f>Pharm!E2687</f>
        <v>7</v>
      </c>
      <c r="G2703" s="3">
        <f>Pharm!F2687</f>
        <v>3</v>
      </c>
    </row>
    <row r="2704" spans="2:7" ht="15" customHeight="1" x14ac:dyDescent="0.25">
      <c r="B2704" s="3">
        <f>Pharm!A2688</f>
        <v>135073</v>
      </c>
      <c r="C2704" s="3">
        <f>Pharm!B2688</f>
        <v>40799.357618826492</v>
      </c>
      <c r="D2704" s="3">
        <f>Pharm!C2688</f>
        <v>1036</v>
      </c>
      <c r="E2704" s="3">
        <f>Pharm!D2688</f>
        <v>177</v>
      </c>
      <c r="F2704" s="3">
        <f>Pharm!E2688</f>
        <v>24</v>
      </c>
      <c r="G2704" s="3">
        <f>Pharm!F2688</f>
        <v>2</v>
      </c>
    </row>
    <row r="2705" spans="2:7" ht="15" customHeight="1" x14ac:dyDescent="0.25">
      <c r="B2705" s="3">
        <f>Pharm!A2689</f>
        <v>135095</v>
      </c>
      <c r="C2705" s="3">
        <f>Pharm!B2689</f>
        <v>40799.369523529342</v>
      </c>
      <c r="D2705" s="3">
        <f>Pharm!C2689</f>
        <v>1128</v>
      </c>
      <c r="E2705" s="3">
        <f>Pharm!D2689</f>
        <v>133</v>
      </c>
      <c r="F2705" s="3">
        <f>Pharm!E2689</f>
        <v>3</v>
      </c>
      <c r="G2705" s="3">
        <f>Pharm!F2689</f>
        <v>4</v>
      </c>
    </row>
    <row r="2706" spans="2:7" ht="15" customHeight="1" x14ac:dyDescent="0.25">
      <c r="B2706" s="3">
        <f>Pharm!A2690</f>
        <v>135173</v>
      </c>
      <c r="C2706" s="3">
        <f>Pharm!B2690</f>
        <v>40799.400825063734</v>
      </c>
      <c r="D2706" s="3">
        <f>Pharm!C2690</f>
        <v>1120</v>
      </c>
      <c r="E2706" s="3">
        <f>Pharm!D2690</f>
        <v>152</v>
      </c>
      <c r="F2706" s="3">
        <f>Pharm!E2690</f>
        <v>11</v>
      </c>
      <c r="G2706" s="3">
        <f>Pharm!F2690</f>
        <v>4</v>
      </c>
    </row>
    <row r="2707" spans="2:7" ht="15" customHeight="1" x14ac:dyDescent="0.25">
      <c r="B2707" s="3">
        <f>Pharm!A2691</f>
        <v>135219</v>
      </c>
      <c r="C2707" s="3">
        <f>Pharm!B2691</f>
        <v>40799.598214869249</v>
      </c>
      <c r="D2707" s="3">
        <f>Pharm!C2691</f>
        <v>1002</v>
      </c>
      <c r="E2707" s="3">
        <f>Pharm!D2691</f>
        <v>130</v>
      </c>
      <c r="F2707" s="3">
        <f>Pharm!E2691</f>
        <v>6</v>
      </c>
      <c r="G2707" s="3">
        <f>Pharm!F2691</f>
        <v>2</v>
      </c>
    </row>
    <row r="2708" spans="2:7" ht="15" customHeight="1" x14ac:dyDescent="0.25">
      <c r="B2708" s="3">
        <f>Pharm!A2692</f>
        <v>135252</v>
      </c>
      <c r="C2708" s="3">
        <f>Pharm!B2692</f>
        <v>40799.776675929374</v>
      </c>
      <c r="D2708" s="3">
        <f>Pharm!C2692</f>
        <v>1118</v>
      </c>
      <c r="E2708" s="3">
        <f>Pharm!D2692</f>
        <v>152</v>
      </c>
      <c r="F2708" s="3">
        <f>Pharm!E2692</f>
        <v>2</v>
      </c>
      <c r="G2708" s="3">
        <f>Pharm!F2692</f>
        <v>4</v>
      </c>
    </row>
    <row r="2709" spans="2:7" ht="15" customHeight="1" x14ac:dyDescent="0.25">
      <c r="B2709" s="3">
        <f>Pharm!A2693</f>
        <v>135258</v>
      </c>
      <c r="C2709" s="3">
        <f>Pharm!B2693</f>
        <v>40799.808642452139</v>
      </c>
      <c r="D2709" s="3">
        <f>Pharm!C2693</f>
        <v>1074</v>
      </c>
      <c r="E2709" s="3">
        <f>Pharm!D2693</f>
        <v>163</v>
      </c>
      <c r="F2709" s="3">
        <f>Pharm!E2693</f>
        <v>9</v>
      </c>
      <c r="G2709" s="3">
        <f>Pharm!F2693</f>
        <v>4</v>
      </c>
    </row>
    <row r="2710" spans="2:7" ht="15" customHeight="1" x14ac:dyDescent="0.25">
      <c r="B2710" s="3">
        <f>Pharm!A2694</f>
        <v>135286</v>
      </c>
      <c r="C2710" s="3">
        <f>Pharm!B2694</f>
        <v>40799.84175599298</v>
      </c>
      <c r="D2710" s="3">
        <f>Pharm!C2694</f>
        <v>1051</v>
      </c>
      <c r="E2710" s="3">
        <f>Pharm!D2694</f>
        <v>192</v>
      </c>
      <c r="F2710" s="3">
        <f>Pharm!E2694</f>
        <v>30</v>
      </c>
      <c r="G2710" s="3">
        <f>Pharm!F2694</f>
        <v>3</v>
      </c>
    </row>
    <row r="2711" spans="2:7" ht="15" customHeight="1" x14ac:dyDescent="0.25">
      <c r="B2711" s="3">
        <f>Pharm!A2695</f>
        <v>135384</v>
      </c>
      <c r="C2711" s="3">
        <f>Pharm!B2695</f>
        <v>40800.343668291265</v>
      </c>
      <c r="D2711" s="3">
        <f>Pharm!C2695</f>
        <v>1100</v>
      </c>
      <c r="E2711" s="3">
        <f>Pharm!D2695</f>
        <v>138</v>
      </c>
      <c r="F2711" s="3">
        <f>Pharm!E2695</f>
        <v>22</v>
      </c>
      <c r="G2711" s="3">
        <f>Pharm!F2695</f>
        <v>3</v>
      </c>
    </row>
    <row r="2712" spans="2:7" ht="15" customHeight="1" x14ac:dyDescent="0.25">
      <c r="B2712" s="3">
        <f>Pharm!A2696</f>
        <v>135386</v>
      </c>
      <c r="C2712" s="3">
        <f>Pharm!B2696</f>
        <v>40800.351014629974</v>
      </c>
      <c r="D2712" s="3">
        <f>Pharm!C2696</f>
        <v>1018</v>
      </c>
      <c r="E2712" s="3">
        <f>Pharm!D2696</f>
        <v>182</v>
      </c>
      <c r="F2712" s="3">
        <f>Pharm!E2696</f>
        <v>21</v>
      </c>
      <c r="G2712" s="3">
        <f>Pharm!F2696</f>
        <v>3</v>
      </c>
    </row>
    <row r="2713" spans="2:7" ht="15" customHeight="1" x14ac:dyDescent="0.25">
      <c r="B2713" s="3">
        <f>Pharm!A2697</f>
        <v>135475</v>
      </c>
      <c r="C2713" s="3">
        <f>Pharm!B2697</f>
        <v>40800.963445145084</v>
      </c>
      <c r="D2713" s="3">
        <f>Pharm!C2697</f>
        <v>1040</v>
      </c>
      <c r="E2713" s="3">
        <f>Pharm!D2697</f>
        <v>135</v>
      </c>
      <c r="F2713" s="3">
        <f>Pharm!E2697</f>
        <v>7</v>
      </c>
      <c r="G2713" s="3">
        <f>Pharm!F2697</f>
        <v>1</v>
      </c>
    </row>
    <row r="2714" spans="2:7" ht="15" customHeight="1" x14ac:dyDescent="0.25">
      <c r="B2714" s="3">
        <f>Pharm!A2698</f>
        <v>135570</v>
      </c>
      <c r="C2714" s="3">
        <f>Pharm!B2698</f>
        <v>40801.402702200248</v>
      </c>
      <c r="D2714" s="3">
        <f>Pharm!C2698</f>
        <v>1117</v>
      </c>
      <c r="E2714" s="3">
        <f>Pharm!D2698</f>
        <v>173</v>
      </c>
      <c r="F2714" s="3">
        <f>Pharm!E2698</f>
        <v>8</v>
      </c>
      <c r="G2714" s="3">
        <f>Pharm!F2698</f>
        <v>4</v>
      </c>
    </row>
    <row r="2715" spans="2:7" ht="15" customHeight="1" x14ac:dyDescent="0.25">
      <c r="B2715" s="3">
        <f>Pharm!A2699</f>
        <v>135658</v>
      </c>
      <c r="C2715" s="3">
        <f>Pharm!B2699</f>
        <v>40801.855879440707</v>
      </c>
      <c r="D2715" s="3">
        <f>Pharm!C2699</f>
        <v>1075</v>
      </c>
      <c r="E2715" s="3">
        <f>Pharm!D2699</f>
        <v>133</v>
      </c>
      <c r="F2715" s="3">
        <f>Pharm!E2699</f>
        <v>3</v>
      </c>
      <c r="G2715" s="3">
        <f>Pharm!F2699</f>
        <v>4</v>
      </c>
    </row>
    <row r="2716" spans="2:7" ht="15" customHeight="1" x14ac:dyDescent="0.25">
      <c r="B2716" s="3">
        <f>Pharm!A2700</f>
        <v>135757</v>
      </c>
      <c r="C2716" s="3">
        <f>Pharm!B2700</f>
        <v>40801.943158242277</v>
      </c>
      <c r="D2716" s="3">
        <f>Pharm!C2700</f>
        <v>1038</v>
      </c>
      <c r="E2716" s="3">
        <f>Pharm!D2700</f>
        <v>167</v>
      </c>
      <c r="F2716" s="3">
        <f>Pharm!E2700</f>
        <v>4</v>
      </c>
      <c r="G2716" s="3">
        <f>Pharm!F2700</f>
        <v>3</v>
      </c>
    </row>
    <row r="2717" spans="2:7" ht="15" customHeight="1" x14ac:dyDescent="0.25">
      <c r="B2717" s="3">
        <f>Pharm!A2701</f>
        <v>135774</v>
      </c>
      <c r="C2717" s="3">
        <f>Pharm!B2701</f>
        <v>40802.013198879191</v>
      </c>
      <c r="D2717" s="3">
        <f>Pharm!C2701</f>
        <v>1120</v>
      </c>
      <c r="E2717" s="3">
        <f>Pharm!D2701</f>
        <v>150</v>
      </c>
      <c r="F2717" s="3">
        <f>Pharm!E2701</f>
        <v>21</v>
      </c>
      <c r="G2717" s="3">
        <f>Pharm!F2701</f>
        <v>1</v>
      </c>
    </row>
    <row r="2718" spans="2:7" ht="15" customHeight="1" x14ac:dyDescent="0.25">
      <c r="B2718" s="3">
        <f>Pharm!A2702</f>
        <v>135811</v>
      </c>
      <c r="C2718" s="3">
        <f>Pharm!B2702</f>
        <v>40802.170863630156</v>
      </c>
      <c r="D2718" s="3">
        <f>Pharm!C2702</f>
        <v>1028</v>
      </c>
      <c r="E2718" s="3">
        <f>Pharm!D2702</f>
        <v>184</v>
      </c>
      <c r="F2718" s="3">
        <f>Pharm!E2702</f>
        <v>3</v>
      </c>
      <c r="G2718" s="3">
        <f>Pharm!F2702</f>
        <v>3</v>
      </c>
    </row>
    <row r="2719" spans="2:7" ht="15" customHeight="1" x14ac:dyDescent="0.25">
      <c r="B2719" s="3">
        <f>Pharm!A2703</f>
        <v>135879</v>
      </c>
      <c r="C2719" s="3">
        <f>Pharm!B2703</f>
        <v>40802.480869781772</v>
      </c>
      <c r="D2719" s="3">
        <f>Pharm!C2703</f>
        <v>1025</v>
      </c>
      <c r="E2719" s="3">
        <f>Pharm!D2703</f>
        <v>174</v>
      </c>
      <c r="F2719" s="3">
        <f>Pharm!E2703</f>
        <v>19</v>
      </c>
      <c r="G2719" s="3">
        <f>Pharm!F2703</f>
        <v>1</v>
      </c>
    </row>
    <row r="2720" spans="2:7" ht="15" customHeight="1" x14ac:dyDescent="0.25">
      <c r="B2720" s="3">
        <f>Pharm!A2704</f>
        <v>135908</v>
      </c>
      <c r="C2720" s="3">
        <f>Pharm!B2704</f>
        <v>40802.603129313604</v>
      </c>
      <c r="D2720" s="3">
        <f>Pharm!C2704</f>
        <v>1113</v>
      </c>
      <c r="E2720" s="3">
        <f>Pharm!D2704</f>
        <v>148</v>
      </c>
      <c r="F2720" s="3">
        <f>Pharm!E2704</f>
        <v>26</v>
      </c>
      <c r="G2720" s="3">
        <f>Pharm!F2704</f>
        <v>4</v>
      </c>
    </row>
    <row r="2721" spans="2:7" ht="15" customHeight="1" x14ac:dyDescent="0.25">
      <c r="B2721" s="3">
        <f>Pharm!A2705</f>
        <v>135925</v>
      </c>
      <c r="C2721" s="3">
        <f>Pharm!B2705</f>
        <v>40802.6338984268</v>
      </c>
      <c r="D2721" s="3">
        <f>Pharm!C2705</f>
        <v>1001</v>
      </c>
      <c r="E2721" s="3">
        <f>Pharm!D2705</f>
        <v>150</v>
      </c>
      <c r="F2721" s="3">
        <f>Pharm!E2705</f>
        <v>30</v>
      </c>
      <c r="G2721" s="3">
        <f>Pharm!F2705</f>
        <v>3</v>
      </c>
    </row>
    <row r="2722" spans="2:7" ht="15" customHeight="1" x14ac:dyDescent="0.25">
      <c r="B2722" s="3">
        <f>Pharm!A2706</f>
        <v>135948</v>
      </c>
      <c r="C2722" s="3">
        <f>Pharm!B2706</f>
        <v>40802.656085449584</v>
      </c>
      <c r="D2722" s="3">
        <f>Pharm!C2706</f>
        <v>1025</v>
      </c>
      <c r="E2722" s="3">
        <f>Pharm!D2706</f>
        <v>150</v>
      </c>
      <c r="F2722" s="3">
        <f>Pharm!E2706</f>
        <v>26</v>
      </c>
      <c r="G2722" s="3">
        <f>Pharm!F2706</f>
        <v>3</v>
      </c>
    </row>
    <row r="2723" spans="2:7" ht="15" customHeight="1" x14ac:dyDescent="0.25">
      <c r="B2723" s="3">
        <f>Pharm!A2707</f>
        <v>136012</v>
      </c>
      <c r="C2723" s="3">
        <f>Pharm!B2707</f>
        <v>40802.943983708406</v>
      </c>
      <c r="D2723" s="3">
        <f>Pharm!C2707</f>
        <v>1089</v>
      </c>
      <c r="E2723" s="3">
        <f>Pharm!D2707</f>
        <v>182</v>
      </c>
      <c r="F2723" s="3">
        <f>Pharm!E2707</f>
        <v>14</v>
      </c>
      <c r="G2723" s="3">
        <f>Pharm!F2707</f>
        <v>2</v>
      </c>
    </row>
    <row r="2724" spans="2:7" ht="15" customHeight="1" x14ac:dyDescent="0.25">
      <c r="B2724" s="3">
        <f>Pharm!A2708</f>
        <v>136031</v>
      </c>
      <c r="C2724" s="3">
        <f>Pharm!B2708</f>
        <v>40803.021567446238</v>
      </c>
      <c r="D2724" s="3">
        <f>Pharm!C2708</f>
        <v>1031</v>
      </c>
      <c r="E2724" s="3">
        <f>Pharm!D2708</f>
        <v>163</v>
      </c>
      <c r="F2724" s="3">
        <f>Pharm!E2708</f>
        <v>24</v>
      </c>
      <c r="G2724" s="3">
        <f>Pharm!F2708</f>
        <v>2</v>
      </c>
    </row>
    <row r="2725" spans="2:7" ht="15" customHeight="1" x14ac:dyDescent="0.25">
      <c r="B2725" s="3">
        <f>Pharm!A2709</f>
        <v>136069</v>
      </c>
      <c r="C2725" s="3">
        <f>Pharm!B2709</f>
        <v>40803.152627976408</v>
      </c>
      <c r="D2725" s="3">
        <f>Pharm!C2709</f>
        <v>1149</v>
      </c>
      <c r="E2725" s="3">
        <f>Pharm!D2709</f>
        <v>163</v>
      </c>
      <c r="F2725" s="3">
        <f>Pharm!E2709</f>
        <v>17</v>
      </c>
      <c r="G2725" s="3">
        <f>Pharm!F2709</f>
        <v>2</v>
      </c>
    </row>
    <row r="2726" spans="2:7" ht="15" customHeight="1" x14ac:dyDescent="0.25">
      <c r="B2726" s="3">
        <f>Pharm!A2710</f>
        <v>136147</v>
      </c>
      <c r="C2726" s="3">
        <f>Pharm!B2710</f>
        <v>40803.668622007164</v>
      </c>
      <c r="D2726" s="3">
        <f>Pharm!C2710</f>
        <v>1069</v>
      </c>
      <c r="E2726" s="3">
        <f>Pharm!D2710</f>
        <v>178</v>
      </c>
      <c r="F2726" s="3">
        <f>Pharm!E2710</f>
        <v>14</v>
      </c>
      <c r="G2726" s="3">
        <f>Pharm!F2710</f>
        <v>3</v>
      </c>
    </row>
    <row r="2727" spans="2:7" ht="15" customHeight="1" x14ac:dyDescent="0.25">
      <c r="B2727" s="3">
        <f>Pharm!A2711</f>
        <v>136168</v>
      </c>
      <c r="C2727" s="3">
        <f>Pharm!B2711</f>
        <v>40803.808569143483</v>
      </c>
      <c r="D2727" s="3">
        <f>Pharm!C2711</f>
        <v>1064</v>
      </c>
      <c r="E2727" s="3">
        <f>Pharm!D2711</f>
        <v>151</v>
      </c>
      <c r="F2727" s="3">
        <f>Pharm!E2711</f>
        <v>27</v>
      </c>
      <c r="G2727" s="3">
        <f>Pharm!F2711</f>
        <v>3</v>
      </c>
    </row>
    <row r="2728" spans="2:7" ht="15" customHeight="1" x14ac:dyDescent="0.25">
      <c r="B2728" s="3">
        <f>Pharm!A2712</f>
        <v>136251</v>
      </c>
      <c r="C2728" s="3">
        <f>Pharm!B2712</f>
        <v>40803.834872120424</v>
      </c>
      <c r="D2728" s="3">
        <f>Pharm!C2712</f>
        <v>1061</v>
      </c>
      <c r="E2728" s="3">
        <f>Pharm!D2712</f>
        <v>147</v>
      </c>
      <c r="F2728" s="3">
        <f>Pharm!E2712</f>
        <v>3</v>
      </c>
      <c r="G2728" s="3">
        <f>Pharm!F2712</f>
        <v>2</v>
      </c>
    </row>
    <row r="2729" spans="2:7" ht="15" customHeight="1" x14ac:dyDescent="0.25">
      <c r="B2729" s="3">
        <f>Pharm!A2713</f>
        <v>136350</v>
      </c>
      <c r="C2729" s="3">
        <f>Pharm!B2713</f>
        <v>40803.99921893343</v>
      </c>
      <c r="D2729" s="3">
        <f>Pharm!C2713</f>
        <v>1038</v>
      </c>
      <c r="E2729" s="3">
        <f>Pharm!D2713</f>
        <v>145</v>
      </c>
      <c r="F2729" s="3">
        <f>Pharm!E2713</f>
        <v>21</v>
      </c>
      <c r="G2729" s="3">
        <f>Pharm!F2713</f>
        <v>3</v>
      </c>
    </row>
    <row r="2730" spans="2:7" ht="15" customHeight="1" x14ac:dyDescent="0.25">
      <c r="B2730" s="3">
        <f>Pharm!A2714</f>
        <v>136438</v>
      </c>
      <c r="C2730" s="3">
        <f>Pharm!B2714</f>
        <v>40804.264562996665</v>
      </c>
      <c r="D2730" s="3">
        <f>Pharm!C2714</f>
        <v>1117</v>
      </c>
      <c r="E2730" s="3">
        <f>Pharm!D2714</f>
        <v>144</v>
      </c>
      <c r="F2730" s="3">
        <f>Pharm!E2714</f>
        <v>28</v>
      </c>
      <c r="G2730" s="3">
        <f>Pharm!F2714</f>
        <v>4</v>
      </c>
    </row>
    <row r="2731" spans="2:7" ht="15" customHeight="1" x14ac:dyDescent="0.25">
      <c r="B2731" s="3">
        <f>Pharm!A2715</f>
        <v>136470</v>
      </c>
      <c r="C2731" s="3">
        <f>Pharm!B2715</f>
        <v>40804.404250493833</v>
      </c>
      <c r="D2731" s="3">
        <f>Pharm!C2715</f>
        <v>1110</v>
      </c>
      <c r="E2731" s="3">
        <f>Pharm!D2715</f>
        <v>191</v>
      </c>
      <c r="F2731" s="3">
        <f>Pharm!E2715</f>
        <v>3</v>
      </c>
      <c r="G2731" s="3">
        <f>Pharm!F2715</f>
        <v>3</v>
      </c>
    </row>
    <row r="2732" spans="2:7" ht="15" customHeight="1" x14ac:dyDescent="0.25">
      <c r="B2732" s="3">
        <f>Pharm!A2716</f>
        <v>136530</v>
      </c>
      <c r="C2732" s="3">
        <f>Pharm!B2716</f>
        <v>40804.802258304466</v>
      </c>
      <c r="D2732" s="3">
        <f>Pharm!C2716</f>
        <v>1046</v>
      </c>
      <c r="E2732" s="3">
        <f>Pharm!D2716</f>
        <v>183</v>
      </c>
      <c r="F2732" s="3">
        <f>Pharm!E2716</f>
        <v>19</v>
      </c>
      <c r="G2732" s="3">
        <f>Pharm!F2716</f>
        <v>3</v>
      </c>
    </row>
    <row r="2733" spans="2:7" ht="15" customHeight="1" x14ac:dyDescent="0.25">
      <c r="B2733" s="3">
        <f>Pharm!A2717</f>
        <v>136617</v>
      </c>
      <c r="C2733" s="3">
        <f>Pharm!B2717</f>
        <v>40804.827438692751</v>
      </c>
      <c r="D2733" s="3">
        <f>Pharm!C2717</f>
        <v>1055</v>
      </c>
      <c r="E2733" s="3">
        <f>Pharm!D2717</f>
        <v>166</v>
      </c>
      <c r="F2733" s="3">
        <f>Pharm!E2717</f>
        <v>6</v>
      </c>
      <c r="G2733" s="3">
        <f>Pharm!F2717</f>
        <v>3</v>
      </c>
    </row>
    <row r="2734" spans="2:7" ht="15" customHeight="1" x14ac:dyDescent="0.25">
      <c r="B2734" s="3">
        <f>Pharm!A2718</f>
        <v>136632</v>
      </c>
      <c r="C2734" s="3">
        <f>Pharm!B2718</f>
        <v>40804.906706552378</v>
      </c>
      <c r="D2734" s="3">
        <f>Pharm!C2718</f>
        <v>1036</v>
      </c>
      <c r="E2734" s="3">
        <f>Pharm!D2718</f>
        <v>191</v>
      </c>
      <c r="F2734" s="3">
        <f>Pharm!E2718</f>
        <v>5</v>
      </c>
      <c r="G2734" s="3">
        <f>Pharm!F2718</f>
        <v>2</v>
      </c>
    </row>
    <row r="2735" spans="2:7" ht="15" customHeight="1" x14ac:dyDescent="0.25">
      <c r="B2735" s="3">
        <f>Pharm!A2719</f>
        <v>136708</v>
      </c>
      <c r="C2735" s="3">
        <f>Pharm!B2719</f>
        <v>40805.133295647887</v>
      </c>
      <c r="D2735" s="3">
        <f>Pharm!C2719</f>
        <v>1063</v>
      </c>
      <c r="E2735" s="3">
        <f>Pharm!D2719</f>
        <v>189</v>
      </c>
      <c r="F2735" s="3">
        <f>Pharm!E2719</f>
        <v>7</v>
      </c>
      <c r="G2735" s="3">
        <f>Pharm!F2719</f>
        <v>1</v>
      </c>
    </row>
    <row r="2736" spans="2:7" ht="15" customHeight="1" x14ac:dyDescent="0.25">
      <c r="B2736" s="3">
        <f>Pharm!A2720</f>
        <v>136800</v>
      </c>
      <c r="C2736" s="3">
        <f>Pharm!B2720</f>
        <v>40805.350437391964</v>
      </c>
      <c r="D2736" s="3">
        <f>Pharm!C2720</f>
        <v>1018</v>
      </c>
      <c r="E2736" s="3">
        <f>Pharm!D2720</f>
        <v>191</v>
      </c>
      <c r="F2736" s="3">
        <f>Pharm!E2720</f>
        <v>28</v>
      </c>
      <c r="G2736" s="3">
        <f>Pharm!F2720</f>
        <v>1</v>
      </c>
    </row>
    <row r="2737" spans="2:7" ht="15" customHeight="1" x14ac:dyDescent="0.25">
      <c r="B2737" s="3">
        <f>Pharm!A2721</f>
        <v>136873</v>
      </c>
      <c r="C2737" s="3">
        <f>Pharm!B2721</f>
        <v>40805.60915896693</v>
      </c>
      <c r="D2737" s="3">
        <f>Pharm!C2721</f>
        <v>1124</v>
      </c>
      <c r="E2737" s="3">
        <f>Pharm!D2721</f>
        <v>147</v>
      </c>
      <c r="F2737" s="3">
        <f>Pharm!E2721</f>
        <v>28</v>
      </c>
      <c r="G2737" s="3">
        <f>Pharm!F2721</f>
        <v>1</v>
      </c>
    </row>
    <row r="2738" spans="2:7" ht="15" customHeight="1" x14ac:dyDescent="0.25">
      <c r="B2738" s="3">
        <f>Pharm!A2722</f>
        <v>136966</v>
      </c>
      <c r="C2738" s="3">
        <f>Pharm!B2722</f>
        <v>40805.661722724602</v>
      </c>
      <c r="D2738" s="3">
        <f>Pharm!C2722</f>
        <v>1145</v>
      </c>
      <c r="E2738" s="3">
        <f>Pharm!D2722</f>
        <v>173</v>
      </c>
      <c r="F2738" s="3">
        <f>Pharm!E2722</f>
        <v>16</v>
      </c>
      <c r="G2738" s="3">
        <f>Pharm!F2722</f>
        <v>3</v>
      </c>
    </row>
    <row r="2739" spans="2:7" ht="15" customHeight="1" x14ac:dyDescent="0.25">
      <c r="B2739" s="3">
        <f>Pharm!A2723</f>
        <v>137043</v>
      </c>
      <c r="C2739" s="3">
        <f>Pharm!B2723</f>
        <v>40805.892599073879</v>
      </c>
      <c r="D2739" s="3">
        <f>Pharm!C2723</f>
        <v>1065</v>
      </c>
      <c r="E2739" s="3">
        <f>Pharm!D2723</f>
        <v>174</v>
      </c>
      <c r="F2739" s="3">
        <f>Pharm!E2723</f>
        <v>23</v>
      </c>
      <c r="G2739" s="3">
        <f>Pharm!F2723</f>
        <v>2</v>
      </c>
    </row>
    <row r="2740" spans="2:7" ht="15" customHeight="1" x14ac:dyDescent="0.25">
      <c r="B2740" s="3">
        <f>Pharm!A2724</f>
        <v>137128</v>
      </c>
      <c r="C2740" s="3">
        <f>Pharm!B2724</f>
        <v>40806.133625260656</v>
      </c>
      <c r="D2740" s="3">
        <f>Pharm!C2724</f>
        <v>1096</v>
      </c>
      <c r="E2740" s="3">
        <f>Pharm!D2724</f>
        <v>135</v>
      </c>
      <c r="F2740" s="3">
        <f>Pharm!E2724</f>
        <v>24</v>
      </c>
      <c r="G2740" s="3">
        <f>Pharm!F2724</f>
        <v>1</v>
      </c>
    </row>
    <row r="2741" spans="2:7" ht="15" customHeight="1" x14ac:dyDescent="0.25">
      <c r="B2741" s="3">
        <f>Pharm!A2725</f>
        <v>137155</v>
      </c>
      <c r="C2741" s="3">
        <f>Pharm!B2725</f>
        <v>40806.260314589563</v>
      </c>
      <c r="D2741" s="3">
        <f>Pharm!C2725</f>
        <v>1026</v>
      </c>
      <c r="E2741" s="3">
        <f>Pharm!D2725</f>
        <v>133</v>
      </c>
      <c r="F2741" s="3">
        <f>Pharm!E2725</f>
        <v>15</v>
      </c>
      <c r="G2741" s="3">
        <f>Pharm!F2725</f>
        <v>4</v>
      </c>
    </row>
    <row r="2742" spans="2:7" ht="15" customHeight="1" x14ac:dyDescent="0.25">
      <c r="B2742" s="3">
        <f>Pharm!A2726</f>
        <v>137171</v>
      </c>
      <c r="C2742" s="3">
        <f>Pharm!B2726</f>
        <v>40806.291588629996</v>
      </c>
      <c r="D2742" s="3">
        <f>Pharm!C2726</f>
        <v>1065</v>
      </c>
      <c r="E2742" s="3">
        <f>Pharm!D2726</f>
        <v>163</v>
      </c>
      <c r="F2742" s="3">
        <f>Pharm!E2726</f>
        <v>2</v>
      </c>
      <c r="G2742" s="3">
        <f>Pharm!F2726</f>
        <v>1</v>
      </c>
    </row>
    <row r="2743" spans="2:7" ht="15" customHeight="1" x14ac:dyDescent="0.25">
      <c r="B2743" s="3">
        <f>Pharm!A2727</f>
        <v>137251</v>
      </c>
      <c r="C2743" s="3">
        <f>Pharm!B2727</f>
        <v>40806.406236738228</v>
      </c>
      <c r="D2743" s="3">
        <f>Pharm!C2727</f>
        <v>1005</v>
      </c>
      <c r="E2743" s="3">
        <f>Pharm!D2727</f>
        <v>137</v>
      </c>
      <c r="F2743" s="3">
        <f>Pharm!E2727</f>
        <v>25</v>
      </c>
      <c r="G2743" s="3">
        <f>Pharm!F2727</f>
        <v>2</v>
      </c>
    </row>
    <row r="2744" spans="2:7" ht="15" customHeight="1" x14ac:dyDescent="0.25">
      <c r="B2744" s="3">
        <f>Pharm!A2728</f>
        <v>137280</v>
      </c>
      <c r="C2744" s="3">
        <f>Pharm!B2728</f>
        <v>40806.41314133277</v>
      </c>
      <c r="D2744" s="3">
        <f>Pharm!C2728</f>
        <v>1110</v>
      </c>
      <c r="E2744" s="3">
        <f>Pharm!D2728</f>
        <v>135</v>
      </c>
      <c r="F2744" s="3">
        <f>Pharm!E2728</f>
        <v>2</v>
      </c>
      <c r="G2744" s="3">
        <f>Pharm!F2728</f>
        <v>4</v>
      </c>
    </row>
    <row r="2745" spans="2:7" ht="15" customHeight="1" x14ac:dyDescent="0.25">
      <c r="B2745" s="3">
        <f>Pharm!A2729</f>
        <v>137340</v>
      </c>
      <c r="C2745" s="3">
        <f>Pharm!B2729</f>
        <v>40806.673090389442</v>
      </c>
      <c r="D2745" s="3">
        <f>Pharm!C2729</f>
        <v>1133</v>
      </c>
      <c r="E2745" s="3">
        <f>Pharm!D2729</f>
        <v>168</v>
      </c>
      <c r="F2745" s="3">
        <f>Pharm!E2729</f>
        <v>11</v>
      </c>
      <c r="G2745" s="3">
        <f>Pharm!F2729</f>
        <v>2</v>
      </c>
    </row>
    <row r="2746" spans="2:7" ht="15" customHeight="1" x14ac:dyDescent="0.25">
      <c r="B2746" s="3">
        <f>Pharm!A2730</f>
        <v>137364</v>
      </c>
      <c r="C2746" s="3">
        <f>Pharm!B2730</f>
        <v>40806.770939841059</v>
      </c>
      <c r="D2746" s="3">
        <f>Pharm!C2730</f>
        <v>1118</v>
      </c>
      <c r="E2746" s="3">
        <f>Pharm!D2730</f>
        <v>154</v>
      </c>
      <c r="F2746" s="3">
        <f>Pharm!E2730</f>
        <v>2</v>
      </c>
      <c r="G2746" s="3">
        <f>Pharm!F2730</f>
        <v>1</v>
      </c>
    </row>
    <row r="2747" spans="2:7" ht="15" customHeight="1" x14ac:dyDescent="0.25">
      <c r="B2747" s="3">
        <f>Pharm!A2731</f>
        <v>137401</v>
      </c>
      <c r="C2747" s="3">
        <f>Pharm!B2731</f>
        <v>40806.864575074382</v>
      </c>
      <c r="D2747" s="3">
        <f>Pharm!C2731</f>
        <v>1021</v>
      </c>
      <c r="E2747" s="3">
        <f>Pharm!D2731</f>
        <v>159</v>
      </c>
      <c r="F2747" s="3">
        <f>Pharm!E2731</f>
        <v>7</v>
      </c>
      <c r="G2747" s="3">
        <f>Pharm!F2731</f>
        <v>3</v>
      </c>
    </row>
    <row r="2748" spans="2:7" ht="15" customHeight="1" x14ac:dyDescent="0.25">
      <c r="B2748" s="3">
        <f>Pharm!A2732</f>
        <v>137494</v>
      </c>
      <c r="C2748" s="3">
        <f>Pharm!B2732</f>
        <v>40807.409018061851</v>
      </c>
      <c r="D2748" s="3">
        <f>Pharm!C2732</f>
        <v>1023</v>
      </c>
      <c r="E2748" s="3">
        <f>Pharm!D2732</f>
        <v>154</v>
      </c>
      <c r="F2748" s="3">
        <f>Pharm!E2732</f>
        <v>20</v>
      </c>
      <c r="G2748" s="3">
        <f>Pharm!F2732</f>
        <v>2</v>
      </c>
    </row>
    <row r="2749" spans="2:7" ht="15" customHeight="1" x14ac:dyDescent="0.25">
      <c r="B2749" s="3">
        <f>Pharm!A2733</f>
        <v>137503</v>
      </c>
      <c r="C2749" s="3">
        <f>Pharm!B2733</f>
        <v>40807.433773433258</v>
      </c>
      <c r="D2749" s="3">
        <f>Pharm!C2733</f>
        <v>1118</v>
      </c>
      <c r="E2749" s="3">
        <f>Pharm!D2733</f>
        <v>188</v>
      </c>
      <c r="F2749" s="3">
        <f>Pharm!E2733</f>
        <v>22</v>
      </c>
      <c r="G2749" s="3">
        <f>Pharm!F2733</f>
        <v>2</v>
      </c>
    </row>
    <row r="2750" spans="2:7" ht="15" customHeight="1" x14ac:dyDescent="0.25">
      <c r="B2750" s="3">
        <f>Pharm!A2734</f>
        <v>137559</v>
      </c>
      <c r="C2750" s="3">
        <f>Pharm!B2734</f>
        <v>40807.729693263398</v>
      </c>
      <c r="D2750" s="3">
        <f>Pharm!C2734</f>
        <v>1124</v>
      </c>
      <c r="E2750" s="3">
        <f>Pharm!D2734</f>
        <v>183</v>
      </c>
      <c r="F2750" s="3">
        <f>Pharm!E2734</f>
        <v>16</v>
      </c>
      <c r="G2750" s="3">
        <f>Pharm!F2734</f>
        <v>2</v>
      </c>
    </row>
    <row r="2751" spans="2:7" ht="15" customHeight="1" x14ac:dyDescent="0.25">
      <c r="B2751" s="3">
        <f>Pharm!A2735</f>
        <v>137589</v>
      </c>
      <c r="C2751" s="3">
        <f>Pharm!B2735</f>
        <v>40807.740507601316</v>
      </c>
      <c r="D2751" s="3">
        <f>Pharm!C2735</f>
        <v>1110</v>
      </c>
      <c r="E2751" s="3">
        <f>Pharm!D2735</f>
        <v>149</v>
      </c>
      <c r="F2751" s="3">
        <f>Pharm!E2735</f>
        <v>13</v>
      </c>
      <c r="G2751" s="3">
        <f>Pharm!F2735</f>
        <v>4</v>
      </c>
    </row>
    <row r="2752" spans="2:7" ht="15" customHeight="1" x14ac:dyDescent="0.25">
      <c r="B2752" s="3">
        <f>Pharm!A2736</f>
        <v>137661</v>
      </c>
      <c r="C2752" s="3">
        <f>Pharm!B2736</f>
        <v>40807.887066721152</v>
      </c>
      <c r="D2752" s="3">
        <f>Pharm!C2736</f>
        <v>1002</v>
      </c>
      <c r="E2752" s="3">
        <f>Pharm!D2736</f>
        <v>177</v>
      </c>
      <c r="F2752" s="3">
        <f>Pharm!E2736</f>
        <v>19</v>
      </c>
      <c r="G2752" s="3">
        <f>Pharm!F2736</f>
        <v>3</v>
      </c>
    </row>
    <row r="2753" spans="2:7" ht="15" customHeight="1" x14ac:dyDescent="0.25">
      <c r="B2753" s="3">
        <f>Pharm!A2737</f>
        <v>137664</v>
      </c>
      <c r="C2753" s="3">
        <f>Pharm!B2737</f>
        <v>40807.894066739551</v>
      </c>
      <c r="D2753" s="3">
        <f>Pharm!C2737</f>
        <v>1015</v>
      </c>
      <c r="E2753" s="3">
        <f>Pharm!D2737</f>
        <v>130</v>
      </c>
      <c r="F2753" s="3">
        <f>Pharm!E2737</f>
        <v>17</v>
      </c>
      <c r="G2753" s="3">
        <f>Pharm!F2737</f>
        <v>3</v>
      </c>
    </row>
    <row r="2754" spans="2:7" ht="15" customHeight="1" x14ac:dyDescent="0.25">
      <c r="B2754" s="3">
        <f>Pharm!A2738</f>
        <v>137665</v>
      </c>
      <c r="C2754" s="3">
        <f>Pharm!B2738</f>
        <v>40807.897098081165</v>
      </c>
      <c r="D2754" s="3">
        <f>Pharm!C2738</f>
        <v>1093</v>
      </c>
      <c r="E2754" s="3">
        <f>Pharm!D2738</f>
        <v>165</v>
      </c>
      <c r="F2754" s="3">
        <f>Pharm!E2738</f>
        <v>25</v>
      </c>
      <c r="G2754" s="3">
        <f>Pharm!F2738</f>
        <v>4</v>
      </c>
    </row>
    <row r="2755" spans="2:7" ht="15" customHeight="1" x14ac:dyDescent="0.25">
      <c r="B2755" s="3">
        <f>Pharm!A2739</f>
        <v>137720</v>
      </c>
      <c r="C2755" s="3">
        <f>Pharm!B2739</f>
        <v>40808.223671724583</v>
      </c>
      <c r="D2755" s="3">
        <f>Pharm!C2739</f>
        <v>1139</v>
      </c>
      <c r="E2755" s="3">
        <f>Pharm!D2739</f>
        <v>155</v>
      </c>
      <c r="F2755" s="3">
        <f>Pharm!E2739</f>
        <v>7</v>
      </c>
      <c r="G2755" s="3">
        <f>Pharm!F2739</f>
        <v>4</v>
      </c>
    </row>
    <row r="2756" spans="2:7" ht="15" customHeight="1" x14ac:dyDescent="0.25">
      <c r="B2756" s="3">
        <f>Pharm!A2740</f>
        <v>137806</v>
      </c>
      <c r="C2756" s="3">
        <f>Pharm!B2740</f>
        <v>40808.457469904926</v>
      </c>
      <c r="D2756" s="3">
        <f>Pharm!C2740</f>
        <v>1024</v>
      </c>
      <c r="E2756" s="3">
        <f>Pharm!D2740</f>
        <v>164</v>
      </c>
      <c r="F2756" s="3">
        <f>Pharm!E2740</f>
        <v>19</v>
      </c>
      <c r="G2756" s="3">
        <f>Pharm!F2740</f>
        <v>2</v>
      </c>
    </row>
    <row r="2757" spans="2:7" ht="15" customHeight="1" x14ac:dyDescent="0.25">
      <c r="B2757" s="3">
        <f>Pharm!A2741</f>
        <v>137826</v>
      </c>
      <c r="C2757" s="3">
        <f>Pharm!B2741</f>
        <v>40808.593878633459</v>
      </c>
      <c r="D2757" s="3">
        <f>Pharm!C2741</f>
        <v>1036</v>
      </c>
      <c r="E2757" s="3">
        <f>Pharm!D2741</f>
        <v>169</v>
      </c>
      <c r="F2757" s="3">
        <f>Pharm!E2741</f>
        <v>3</v>
      </c>
      <c r="G2757" s="3">
        <f>Pharm!F2741</f>
        <v>4</v>
      </c>
    </row>
    <row r="2758" spans="2:7" ht="15" customHeight="1" x14ac:dyDescent="0.25">
      <c r="B2758" s="3">
        <f>Pharm!A2742</f>
        <v>137913</v>
      </c>
      <c r="C2758" s="3">
        <f>Pharm!B2742</f>
        <v>40809.120844174744</v>
      </c>
      <c r="D2758" s="3">
        <f>Pharm!C2742</f>
        <v>1129</v>
      </c>
      <c r="E2758" s="3">
        <f>Pharm!D2742</f>
        <v>162</v>
      </c>
      <c r="F2758" s="3">
        <f>Pharm!E2742</f>
        <v>7</v>
      </c>
      <c r="G2758" s="3">
        <f>Pharm!F2742</f>
        <v>3</v>
      </c>
    </row>
    <row r="2759" spans="2:7" ht="15" customHeight="1" x14ac:dyDescent="0.25">
      <c r="B2759" s="3">
        <f>Pharm!A2743</f>
        <v>137919</v>
      </c>
      <c r="C2759" s="3">
        <f>Pharm!B2743</f>
        <v>40809.155240301479</v>
      </c>
      <c r="D2759" s="3">
        <f>Pharm!C2743</f>
        <v>1067</v>
      </c>
      <c r="E2759" s="3">
        <f>Pharm!D2743</f>
        <v>186</v>
      </c>
      <c r="F2759" s="3">
        <f>Pharm!E2743</f>
        <v>18</v>
      </c>
      <c r="G2759" s="3">
        <f>Pharm!F2743</f>
        <v>4</v>
      </c>
    </row>
    <row r="2760" spans="2:7" ht="15" customHeight="1" x14ac:dyDescent="0.25">
      <c r="B2760" s="3">
        <f>Pharm!A2744</f>
        <v>137936</v>
      </c>
      <c r="C2760" s="3">
        <f>Pharm!B2744</f>
        <v>40809.248743540775</v>
      </c>
      <c r="D2760" s="3">
        <f>Pharm!C2744</f>
        <v>1111</v>
      </c>
      <c r="E2760" s="3">
        <f>Pharm!D2744</f>
        <v>172</v>
      </c>
      <c r="F2760" s="3">
        <f>Pharm!E2744</f>
        <v>30</v>
      </c>
      <c r="G2760" s="3">
        <f>Pharm!F2744</f>
        <v>1</v>
      </c>
    </row>
    <row r="2761" spans="2:7" ht="15" customHeight="1" x14ac:dyDescent="0.25">
      <c r="B2761" s="3">
        <f>Pharm!A2745</f>
        <v>137994</v>
      </c>
      <c r="C2761" s="3">
        <f>Pharm!B2745</f>
        <v>40809.27661432969</v>
      </c>
      <c r="D2761" s="3">
        <f>Pharm!C2745</f>
        <v>1023</v>
      </c>
      <c r="E2761" s="3">
        <f>Pharm!D2745</f>
        <v>169</v>
      </c>
      <c r="F2761" s="3">
        <f>Pharm!E2745</f>
        <v>2</v>
      </c>
      <c r="G2761" s="3">
        <f>Pharm!F2745</f>
        <v>4</v>
      </c>
    </row>
    <row r="2762" spans="2:7" ht="15" customHeight="1" x14ac:dyDescent="0.25">
      <c r="B2762" s="3">
        <f>Pharm!A2746</f>
        <v>138024</v>
      </c>
      <c r="C2762" s="3">
        <f>Pharm!B2746</f>
        <v>40809.385217644252</v>
      </c>
      <c r="D2762" s="3">
        <f>Pharm!C2746</f>
        <v>1009</v>
      </c>
      <c r="E2762" s="3">
        <f>Pharm!D2746</f>
        <v>130</v>
      </c>
      <c r="F2762" s="3">
        <f>Pharm!E2746</f>
        <v>28</v>
      </c>
      <c r="G2762" s="3">
        <f>Pharm!F2746</f>
        <v>3</v>
      </c>
    </row>
    <row r="2763" spans="2:7" ht="15" customHeight="1" x14ac:dyDescent="0.25">
      <c r="B2763" s="3">
        <f>Pharm!A2747</f>
        <v>138089</v>
      </c>
      <c r="C2763" s="3">
        <f>Pharm!B2747</f>
        <v>40809.703900687855</v>
      </c>
      <c r="D2763" s="3">
        <f>Pharm!C2747</f>
        <v>1025</v>
      </c>
      <c r="E2763" s="3">
        <f>Pharm!D2747</f>
        <v>141</v>
      </c>
      <c r="F2763" s="3">
        <f>Pharm!E2747</f>
        <v>17</v>
      </c>
      <c r="G2763" s="3">
        <f>Pharm!F2747</f>
        <v>4</v>
      </c>
    </row>
    <row r="2764" spans="2:7" ht="15" customHeight="1" x14ac:dyDescent="0.25">
      <c r="B2764" s="3">
        <f>Pharm!A2748</f>
        <v>138146</v>
      </c>
      <c r="C2764" s="3">
        <f>Pharm!B2748</f>
        <v>40809.799073327908</v>
      </c>
      <c r="D2764" s="3">
        <f>Pharm!C2748</f>
        <v>1078</v>
      </c>
      <c r="E2764" s="3">
        <f>Pharm!D2748</f>
        <v>173</v>
      </c>
      <c r="F2764" s="3">
        <f>Pharm!E2748</f>
        <v>19</v>
      </c>
      <c r="G2764" s="3">
        <f>Pharm!F2748</f>
        <v>4</v>
      </c>
    </row>
    <row r="2765" spans="2:7" ht="15" customHeight="1" x14ac:dyDescent="0.25">
      <c r="B2765" s="3">
        <f>Pharm!A2749</f>
        <v>138177</v>
      </c>
      <c r="C2765" s="3">
        <f>Pharm!B2749</f>
        <v>40809.817886521269</v>
      </c>
      <c r="D2765" s="3">
        <f>Pharm!C2749</f>
        <v>1051</v>
      </c>
      <c r="E2765" s="3">
        <f>Pharm!D2749</f>
        <v>131</v>
      </c>
      <c r="F2765" s="3">
        <f>Pharm!E2749</f>
        <v>18</v>
      </c>
      <c r="G2765" s="3">
        <f>Pharm!F2749</f>
        <v>4</v>
      </c>
    </row>
    <row r="2766" spans="2:7" ht="15" customHeight="1" x14ac:dyDescent="0.25">
      <c r="B2766" s="3">
        <f>Pharm!A2750</f>
        <v>138206</v>
      </c>
      <c r="C2766" s="3">
        <f>Pharm!B2750</f>
        <v>40810.017647873516</v>
      </c>
      <c r="D2766" s="3">
        <f>Pharm!C2750</f>
        <v>1108</v>
      </c>
      <c r="E2766" s="3">
        <f>Pharm!D2750</f>
        <v>180</v>
      </c>
      <c r="F2766" s="3">
        <f>Pharm!E2750</f>
        <v>18</v>
      </c>
      <c r="G2766" s="3">
        <f>Pharm!F2750</f>
        <v>4</v>
      </c>
    </row>
    <row r="2767" spans="2:7" ht="15" customHeight="1" x14ac:dyDescent="0.25">
      <c r="B2767" s="3">
        <f>Pharm!A2751</f>
        <v>138280</v>
      </c>
      <c r="C2767" s="3">
        <f>Pharm!B2751</f>
        <v>40810.242790550008</v>
      </c>
      <c r="D2767" s="3">
        <f>Pharm!C2751</f>
        <v>1126</v>
      </c>
      <c r="E2767" s="3">
        <f>Pharm!D2751</f>
        <v>157</v>
      </c>
      <c r="F2767" s="3">
        <f>Pharm!E2751</f>
        <v>26</v>
      </c>
      <c r="G2767" s="3">
        <f>Pharm!F2751</f>
        <v>1</v>
      </c>
    </row>
    <row r="2768" spans="2:7" ht="15" customHeight="1" x14ac:dyDescent="0.25">
      <c r="B2768" s="3">
        <f>Pharm!A2752</f>
        <v>138334</v>
      </c>
      <c r="C2768" s="3">
        <f>Pharm!B2752</f>
        <v>40810.31561514904</v>
      </c>
      <c r="D2768" s="3">
        <f>Pharm!C2752</f>
        <v>1008</v>
      </c>
      <c r="E2768" s="3">
        <f>Pharm!D2752</f>
        <v>133</v>
      </c>
      <c r="F2768" s="3">
        <f>Pharm!E2752</f>
        <v>11</v>
      </c>
      <c r="G2768" s="3">
        <f>Pharm!F2752</f>
        <v>2</v>
      </c>
    </row>
    <row r="2769" spans="2:7" ht="15" customHeight="1" x14ac:dyDescent="0.25">
      <c r="B2769" s="3">
        <f>Pharm!A2753</f>
        <v>138379</v>
      </c>
      <c r="C2769" s="3">
        <f>Pharm!B2753</f>
        <v>40810.548592175539</v>
      </c>
      <c r="D2769" s="3">
        <f>Pharm!C2753</f>
        <v>1034</v>
      </c>
      <c r="E2769" s="3">
        <f>Pharm!D2753</f>
        <v>141</v>
      </c>
      <c r="F2769" s="3">
        <f>Pharm!E2753</f>
        <v>24</v>
      </c>
      <c r="G2769" s="3">
        <f>Pharm!F2753</f>
        <v>4</v>
      </c>
    </row>
    <row r="2770" spans="2:7" ht="15" customHeight="1" x14ac:dyDescent="0.25">
      <c r="B2770" s="3">
        <f>Pharm!A2754</f>
        <v>138394</v>
      </c>
      <c r="C2770" s="3">
        <f>Pharm!B2754</f>
        <v>40810.644442097539</v>
      </c>
      <c r="D2770" s="3">
        <f>Pharm!C2754</f>
        <v>1019</v>
      </c>
      <c r="E2770" s="3">
        <f>Pharm!D2754</f>
        <v>140</v>
      </c>
      <c r="F2770" s="3">
        <f>Pharm!E2754</f>
        <v>9</v>
      </c>
      <c r="G2770" s="3">
        <f>Pharm!F2754</f>
        <v>2</v>
      </c>
    </row>
    <row r="2771" spans="2:7" ht="15" customHeight="1" x14ac:dyDescent="0.25">
      <c r="B2771" s="3">
        <f>Pharm!A2755</f>
        <v>138468</v>
      </c>
      <c r="C2771" s="3">
        <f>Pharm!B2755</f>
        <v>40810.882777903062</v>
      </c>
      <c r="D2771" s="3">
        <f>Pharm!C2755</f>
        <v>1001</v>
      </c>
      <c r="E2771" s="3">
        <f>Pharm!D2755</f>
        <v>189</v>
      </c>
      <c r="F2771" s="3">
        <f>Pharm!E2755</f>
        <v>3</v>
      </c>
      <c r="G2771" s="3">
        <f>Pharm!F2755</f>
        <v>3</v>
      </c>
    </row>
    <row r="2772" spans="2:7" ht="15" customHeight="1" x14ac:dyDescent="0.25">
      <c r="B2772" s="3">
        <f>Pharm!A2756</f>
        <v>138495</v>
      </c>
      <c r="C2772" s="3">
        <f>Pharm!B2756</f>
        <v>40810.903151391918</v>
      </c>
      <c r="D2772" s="3">
        <f>Pharm!C2756</f>
        <v>1116</v>
      </c>
      <c r="E2772" s="3">
        <f>Pharm!D2756</f>
        <v>147</v>
      </c>
      <c r="F2772" s="3">
        <f>Pharm!E2756</f>
        <v>25</v>
      </c>
      <c r="G2772" s="3">
        <f>Pharm!F2756</f>
        <v>3</v>
      </c>
    </row>
    <row r="2773" spans="2:7" ht="15" customHeight="1" x14ac:dyDescent="0.25">
      <c r="B2773" s="3">
        <f>Pharm!A2757</f>
        <v>138509</v>
      </c>
      <c r="C2773" s="3">
        <f>Pharm!B2757</f>
        <v>40810.931670323786</v>
      </c>
      <c r="D2773" s="3">
        <f>Pharm!C2757</f>
        <v>1144</v>
      </c>
      <c r="E2773" s="3">
        <f>Pharm!D2757</f>
        <v>162</v>
      </c>
      <c r="F2773" s="3">
        <f>Pharm!E2757</f>
        <v>30</v>
      </c>
      <c r="G2773" s="3">
        <f>Pharm!F2757</f>
        <v>4</v>
      </c>
    </row>
    <row r="2774" spans="2:7" ht="15" customHeight="1" x14ac:dyDescent="0.25">
      <c r="B2774" s="3">
        <f>Pharm!A2758</f>
        <v>138573</v>
      </c>
      <c r="C2774" s="3">
        <f>Pharm!B2758</f>
        <v>40811.286925803892</v>
      </c>
      <c r="D2774" s="3">
        <f>Pharm!C2758</f>
        <v>1014</v>
      </c>
      <c r="E2774" s="3">
        <f>Pharm!D2758</f>
        <v>143</v>
      </c>
      <c r="F2774" s="3">
        <f>Pharm!E2758</f>
        <v>22</v>
      </c>
      <c r="G2774" s="3">
        <f>Pharm!F2758</f>
        <v>2</v>
      </c>
    </row>
    <row r="2775" spans="2:7" ht="15" customHeight="1" x14ac:dyDescent="0.25">
      <c r="B2775" s="3">
        <f>Pharm!A2759</f>
        <v>138670</v>
      </c>
      <c r="C2775" s="3">
        <f>Pharm!B2759</f>
        <v>40811.491426861641</v>
      </c>
      <c r="D2775" s="3">
        <f>Pharm!C2759</f>
        <v>1079</v>
      </c>
      <c r="E2775" s="3">
        <f>Pharm!D2759</f>
        <v>139</v>
      </c>
      <c r="F2775" s="3">
        <f>Pharm!E2759</f>
        <v>18</v>
      </c>
      <c r="G2775" s="3">
        <f>Pharm!F2759</f>
        <v>4</v>
      </c>
    </row>
    <row r="2776" spans="2:7" ht="15" customHeight="1" x14ac:dyDescent="0.25">
      <c r="B2776" s="3">
        <f>Pharm!A2760</f>
        <v>138731</v>
      </c>
      <c r="C2776" s="3">
        <f>Pharm!B2760</f>
        <v>40811.830099814892</v>
      </c>
      <c r="D2776" s="3">
        <f>Pharm!C2760</f>
        <v>1147</v>
      </c>
      <c r="E2776" s="3">
        <f>Pharm!D2760</f>
        <v>169</v>
      </c>
      <c r="F2776" s="3">
        <f>Pharm!E2760</f>
        <v>9</v>
      </c>
      <c r="G2776" s="3">
        <f>Pharm!F2760</f>
        <v>4</v>
      </c>
    </row>
    <row r="2777" spans="2:7" ht="15" customHeight="1" x14ac:dyDescent="0.25">
      <c r="B2777" s="3">
        <f>Pharm!A2761</f>
        <v>138783</v>
      </c>
      <c r="C2777" s="3">
        <f>Pharm!B2761</f>
        <v>40811.934377521357</v>
      </c>
      <c r="D2777" s="3">
        <f>Pharm!C2761</f>
        <v>1086</v>
      </c>
      <c r="E2777" s="3">
        <f>Pharm!D2761</f>
        <v>187</v>
      </c>
      <c r="F2777" s="3">
        <f>Pharm!E2761</f>
        <v>20</v>
      </c>
      <c r="G2777" s="3">
        <f>Pharm!F2761</f>
        <v>4</v>
      </c>
    </row>
    <row r="2778" spans="2:7" ht="15" customHeight="1" x14ac:dyDescent="0.25">
      <c r="B2778" s="3">
        <f>Pharm!A2762</f>
        <v>138843</v>
      </c>
      <c r="C2778" s="3">
        <f>Pharm!B2762</f>
        <v>40812.165816529276</v>
      </c>
      <c r="D2778" s="3">
        <f>Pharm!C2762</f>
        <v>1030</v>
      </c>
      <c r="E2778" s="3">
        <f>Pharm!D2762</f>
        <v>166</v>
      </c>
      <c r="F2778" s="3">
        <f>Pharm!E2762</f>
        <v>1</v>
      </c>
      <c r="G2778" s="3">
        <f>Pharm!F2762</f>
        <v>2</v>
      </c>
    </row>
    <row r="2779" spans="2:7" ht="15" customHeight="1" x14ac:dyDescent="0.25">
      <c r="B2779" s="3">
        <f>Pharm!A2763</f>
        <v>138888</v>
      </c>
      <c r="C2779" s="3">
        <f>Pharm!B2763</f>
        <v>40812.445664094848</v>
      </c>
      <c r="D2779" s="3">
        <f>Pharm!C2763</f>
        <v>1031</v>
      </c>
      <c r="E2779" s="3">
        <f>Pharm!D2763</f>
        <v>144</v>
      </c>
      <c r="F2779" s="3">
        <f>Pharm!E2763</f>
        <v>3</v>
      </c>
      <c r="G2779" s="3">
        <f>Pharm!F2763</f>
        <v>2</v>
      </c>
    </row>
    <row r="2780" spans="2:7" ht="15" customHeight="1" x14ac:dyDescent="0.25">
      <c r="B2780" s="3">
        <f>Pharm!A2764</f>
        <v>138910</v>
      </c>
      <c r="C2780" s="3">
        <f>Pharm!B2764</f>
        <v>40812.496147388811</v>
      </c>
      <c r="D2780" s="3">
        <f>Pharm!C2764</f>
        <v>1107</v>
      </c>
      <c r="E2780" s="3">
        <f>Pharm!D2764</f>
        <v>139</v>
      </c>
      <c r="F2780" s="3">
        <f>Pharm!E2764</f>
        <v>11</v>
      </c>
      <c r="G2780" s="3">
        <f>Pharm!F2764</f>
        <v>4</v>
      </c>
    </row>
    <row r="2781" spans="2:7" ht="15" customHeight="1" x14ac:dyDescent="0.25">
      <c r="B2781" s="3">
        <f>Pharm!A2765</f>
        <v>138968</v>
      </c>
      <c r="C2781" s="3">
        <f>Pharm!B2765</f>
        <v>40812.691585192901</v>
      </c>
      <c r="D2781" s="3">
        <f>Pharm!C2765</f>
        <v>1053</v>
      </c>
      <c r="E2781" s="3">
        <f>Pharm!D2765</f>
        <v>156</v>
      </c>
      <c r="F2781" s="3">
        <f>Pharm!E2765</f>
        <v>28</v>
      </c>
      <c r="G2781" s="3">
        <f>Pharm!F2765</f>
        <v>3</v>
      </c>
    </row>
    <row r="2782" spans="2:7" ht="15" customHeight="1" x14ac:dyDescent="0.25">
      <c r="B2782" s="3">
        <f>Pharm!A2766</f>
        <v>138994</v>
      </c>
      <c r="C2782" s="3">
        <f>Pharm!B2766</f>
        <v>40812.869102149663</v>
      </c>
      <c r="D2782" s="3">
        <f>Pharm!C2766</f>
        <v>1118</v>
      </c>
      <c r="E2782" s="3">
        <f>Pharm!D2766</f>
        <v>171</v>
      </c>
      <c r="F2782" s="3">
        <f>Pharm!E2766</f>
        <v>15</v>
      </c>
      <c r="G2782" s="3">
        <f>Pharm!F2766</f>
        <v>3</v>
      </c>
    </row>
    <row r="2783" spans="2:7" ht="15" customHeight="1" x14ac:dyDescent="0.25">
      <c r="B2783" s="3">
        <f>Pharm!A2767</f>
        <v>139049</v>
      </c>
      <c r="C2783" s="3">
        <f>Pharm!B2767</f>
        <v>40813.111819947859</v>
      </c>
      <c r="D2783" s="3">
        <f>Pharm!C2767</f>
        <v>1080</v>
      </c>
      <c r="E2783" s="3">
        <f>Pharm!D2767</f>
        <v>169</v>
      </c>
      <c r="F2783" s="3">
        <f>Pharm!E2767</f>
        <v>2</v>
      </c>
      <c r="G2783" s="3">
        <f>Pharm!F2767</f>
        <v>2</v>
      </c>
    </row>
    <row r="2784" spans="2:7" ht="15" customHeight="1" x14ac:dyDescent="0.25">
      <c r="B2784" s="3">
        <f>Pharm!A2768</f>
        <v>139148</v>
      </c>
      <c r="C2784" s="3">
        <f>Pharm!B2768</f>
        <v>40813.383196802002</v>
      </c>
      <c r="D2784" s="3">
        <f>Pharm!C2768</f>
        <v>1105</v>
      </c>
      <c r="E2784" s="3">
        <f>Pharm!D2768</f>
        <v>161</v>
      </c>
      <c r="F2784" s="3">
        <f>Pharm!E2768</f>
        <v>15</v>
      </c>
      <c r="G2784" s="3">
        <f>Pharm!F2768</f>
        <v>3</v>
      </c>
    </row>
    <row r="2785" spans="2:7" ht="15" customHeight="1" x14ac:dyDescent="0.25">
      <c r="B2785" s="3">
        <f>Pharm!A2769</f>
        <v>139244</v>
      </c>
      <c r="C2785" s="3">
        <f>Pharm!B2769</f>
        <v>40813.578851261445</v>
      </c>
      <c r="D2785" s="3">
        <f>Pharm!C2769</f>
        <v>1037</v>
      </c>
      <c r="E2785" s="3">
        <f>Pharm!D2769</f>
        <v>130</v>
      </c>
      <c r="F2785" s="3">
        <f>Pharm!E2769</f>
        <v>1</v>
      </c>
      <c r="G2785" s="3">
        <f>Pharm!F2769</f>
        <v>1</v>
      </c>
    </row>
    <row r="2786" spans="2:7" ht="15" customHeight="1" x14ac:dyDescent="0.25">
      <c r="B2786" s="3">
        <f>Pharm!A2770</f>
        <v>139261</v>
      </c>
      <c r="C2786" s="3">
        <f>Pharm!B2770</f>
        <v>40813.684822979601</v>
      </c>
      <c r="D2786" s="3">
        <f>Pharm!C2770</f>
        <v>1111</v>
      </c>
      <c r="E2786" s="3">
        <f>Pharm!D2770</f>
        <v>167</v>
      </c>
      <c r="F2786" s="3">
        <f>Pharm!E2770</f>
        <v>21</v>
      </c>
      <c r="G2786" s="3">
        <f>Pharm!F2770</f>
        <v>2</v>
      </c>
    </row>
    <row r="2787" spans="2:7" ht="15" customHeight="1" x14ac:dyDescent="0.25">
      <c r="B2787" s="3">
        <f>Pharm!A2771</f>
        <v>139347</v>
      </c>
      <c r="C2787" s="3">
        <f>Pharm!B2771</f>
        <v>40814.289870301371</v>
      </c>
      <c r="D2787" s="3">
        <f>Pharm!C2771</f>
        <v>1138</v>
      </c>
      <c r="E2787" s="3">
        <f>Pharm!D2771</f>
        <v>167</v>
      </c>
      <c r="F2787" s="3">
        <f>Pharm!E2771</f>
        <v>11</v>
      </c>
      <c r="G2787" s="3">
        <f>Pharm!F2771</f>
        <v>4</v>
      </c>
    </row>
    <row r="2788" spans="2:7" ht="15" customHeight="1" x14ac:dyDescent="0.25">
      <c r="B2788" s="3">
        <f>Pharm!A2772</f>
        <v>139428</v>
      </c>
      <c r="C2788" s="3">
        <f>Pharm!B2772</f>
        <v>40814.854017683341</v>
      </c>
      <c r="D2788" s="3">
        <f>Pharm!C2772</f>
        <v>1023</v>
      </c>
      <c r="E2788" s="3">
        <f>Pharm!D2772</f>
        <v>140</v>
      </c>
      <c r="F2788" s="3">
        <f>Pharm!E2772</f>
        <v>13</v>
      </c>
      <c r="G2788" s="3">
        <f>Pharm!F2772</f>
        <v>3</v>
      </c>
    </row>
    <row r="2789" spans="2:7" ht="15" customHeight="1" x14ac:dyDescent="0.25">
      <c r="B2789" s="3">
        <f>Pharm!A2773</f>
        <v>139465</v>
      </c>
      <c r="C2789" s="3">
        <f>Pharm!B2773</f>
        <v>40814.94774113367</v>
      </c>
      <c r="D2789" s="3">
        <f>Pharm!C2773</f>
        <v>1074</v>
      </c>
      <c r="E2789" s="3">
        <f>Pharm!D2773</f>
        <v>177</v>
      </c>
      <c r="F2789" s="3">
        <f>Pharm!E2773</f>
        <v>12</v>
      </c>
      <c r="G2789" s="3">
        <f>Pharm!F2773</f>
        <v>3</v>
      </c>
    </row>
    <row r="2790" spans="2:7" ht="15" customHeight="1" x14ac:dyDescent="0.25">
      <c r="B2790" s="3">
        <f>Pharm!A2774</f>
        <v>139502</v>
      </c>
      <c r="C2790" s="3">
        <f>Pharm!B2774</f>
        <v>40815.119052419257</v>
      </c>
      <c r="D2790" s="3">
        <f>Pharm!C2774</f>
        <v>1117</v>
      </c>
      <c r="E2790" s="3">
        <f>Pharm!D2774</f>
        <v>151</v>
      </c>
      <c r="F2790" s="3">
        <f>Pharm!E2774</f>
        <v>25</v>
      </c>
      <c r="G2790" s="3">
        <f>Pharm!F2774</f>
        <v>4</v>
      </c>
    </row>
    <row r="2791" spans="2:7" ht="15" customHeight="1" x14ac:dyDescent="0.25">
      <c r="B2791" s="3">
        <f>Pharm!A2775</f>
        <v>139514</v>
      </c>
      <c r="C2791" s="3">
        <f>Pharm!B2775</f>
        <v>40815.12939751635</v>
      </c>
      <c r="D2791" s="3">
        <f>Pharm!C2775</f>
        <v>1054</v>
      </c>
      <c r="E2791" s="3">
        <f>Pharm!D2775</f>
        <v>179</v>
      </c>
      <c r="F2791" s="3">
        <f>Pharm!E2775</f>
        <v>17</v>
      </c>
      <c r="G2791" s="3">
        <f>Pharm!F2775</f>
        <v>2</v>
      </c>
    </row>
    <row r="2792" spans="2:7" ht="15" customHeight="1" x14ac:dyDescent="0.25">
      <c r="B2792" s="3">
        <f>Pharm!A2776</f>
        <v>139544</v>
      </c>
      <c r="C2792" s="3">
        <f>Pharm!B2776</f>
        <v>40815.287165023306</v>
      </c>
      <c r="D2792" s="3">
        <f>Pharm!C2776</f>
        <v>1110</v>
      </c>
      <c r="E2792" s="3">
        <f>Pharm!D2776</f>
        <v>148</v>
      </c>
      <c r="F2792" s="3">
        <f>Pharm!E2776</f>
        <v>16</v>
      </c>
      <c r="G2792" s="3">
        <f>Pharm!F2776</f>
        <v>1</v>
      </c>
    </row>
    <row r="2793" spans="2:7" ht="15" customHeight="1" x14ac:dyDescent="0.25">
      <c r="B2793" s="3">
        <f>Pharm!A2777</f>
        <v>139586</v>
      </c>
      <c r="C2793" s="3">
        <f>Pharm!B2777</f>
        <v>40815.307582838221</v>
      </c>
      <c r="D2793" s="3">
        <f>Pharm!C2777</f>
        <v>1064</v>
      </c>
      <c r="E2793" s="3">
        <f>Pharm!D2777</f>
        <v>165</v>
      </c>
      <c r="F2793" s="3">
        <f>Pharm!E2777</f>
        <v>3</v>
      </c>
      <c r="G2793" s="3">
        <f>Pharm!F2777</f>
        <v>2</v>
      </c>
    </row>
    <row r="2794" spans="2:7" ht="15" customHeight="1" x14ac:dyDescent="0.25">
      <c r="B2794" s="3">
        <f>Pharm!A2778</f>
        <v>139638</v>
      </c>
      <c r="C2794" s="3">
        <f>Pharm!B2778</f>
        <v>40815.574340414081</v>
      </c>
      <c r="D2794" s="3">
        <f>Pharm!C2778</f>
        <v>1012</v>
      </c>
      <c r="E2794" s="3">
        <f>Pharm!D2778</f>
        <v>172</v>
      </c>
      <c r="F2794" s="3">
        <f>Pharm!E2778</f>
        <v>22</v>
      </c>
      <c r="G2794" s="3">
        <f>Pharm!F2778</f>
        <v>3</v>
      </c>
    </row>
    <row r="2795" spans="2:7" ht="15" customHeight="1" x14ac:dyDescent="0.25">
      <c r="B2795" s="3">
        <f>Pharm!A2779</f>
        <v>139641</v>
      </c>
      <c r="C2795" s="3">
        <f>Pharm!B2779</f>
        <v>40815.58602953505</v>
      </c>
      <c r="D2795" s="3">
        <f>Pharm!C2779</f>
        <v>1013</v>
      </c>
      <c r="E2795" s="3">
        <f>Pharm!D2779</f>
        <v>154</v>
      </c>
      <c r="F2795" s="3">
        <f>Pharm!E2779</f>
        <v>3</v>
      </c>
      <c r="G2795" s="3">
        <f>Pharm!F2779</f>
        <v>3</v>
      </c>
    </row>
    <row r="2796" spans="2:7" ht="15" customHeight="1" x14ac:dyDescent="0.25">
      <c r="B2796" s="3">
        <f>Pharm!A2780</f>
        <v>139733</v>
      </c>
      <c r="C2796" s="3">
        <f>Pharm!B2780</f>
        <v>40816.055566631992</v>
      </c>
      <c r="D2796" s="3">
        <f>Pharm!C2780</f>
        <v>1145</v>
      </c>
      <c r="E2796" s="3">
        <f>Pharm!D2780</f>
        <v>172</v>
      </c>
      <c r="F2796" s="3">
        <f>Pharm!E2780</f>
        <v>2</v>
      </c>
      <c r="G2796" s="3">
        <f>Pharm!F2780</f>
        <v>3</v>
      </c>
    </row>
    <row r="2797" spans="2:7" ht="15" customHeight="1" x14ac:dyDescent="0.25">
      <c r="B2797" s="3">
        <f>Pharm!A2781</f>
        <v>139810</v>
      </c>
      <c r="C2797" s="3">
        <f>Pharm!B2781</f>
        <v>40816.349859466311</v>
      </c>
      <c r="D2797" s="3">
        <f>Pharm!C2781</f>
        <v>1092</v>
      </c>
      <c r="E2797" s="3">
        <f>Pharm!D2781</f>
        <v>191</v>
      </c>
      <c r="F2797" s="3">
        <f>Pharm!E2781</f>
        <v>18</v>
      </c>
      <c r="G2797" s="3">
        <f>Pharm!F2781</f>
        <v>1</v>
      </c>
    </row>
    <row r="2798" spans="2:7" ht="15" customHeight="1" x14ac:dyDescent="0.25">
      <c r="B2798" s="3">
        <f>Pharm!A2782</f>
        <v>139868</v>
      </c>
      <c r="C2798" s="3">
        <f>Pharm!B2782</f>
        <v>40816.632160191039</v>
      </c>
      <c r="D2798" s="3">
        <f>Pharm!C2782</f>
        <v>1021</v>
      </c>
      <c r="E2798" s="3">
        <f>Pharm!D2782</f>
        <v>162</v>
      </c>
      <c r="F2798" s="3">
        <f>Pharm!E2782</f>
        <v>23</v>
      </c>
      <c r="G2798" s="3">
        <f>Pharm!F2782</f>
        <v>3</v>
      </c>
    </row>
    <row r="2799" spans="2:7" ht="15" customHeight="1" x14ac:dyDescent="0.25">
      <c r="B2799" s="3">
        <f>Pharm!A2783</f>
        <v>139891</v>
      </c>
      <c r="C2799" s="3">
        <f>Pharm!B2783</f>
        <v>40816.756333947531</v>
      </c>
      <c r="D2799" s="3">
        <f>Pharm!C2783</f>
        <v>1134</v>
      </c>
      <c r="E2799" s="3">
        <f>Pharm!D2783</f>
        <v>139</v>
      </c>
      <c r="F2799" s="3">
        <f>Pharm!E2783</f>
        <v>4</v>
      </c>
      <c r="G2799" s="3">
        <f>Pharm!F2783</f>
        <v>4</v>
      </c>
    </row>
    <row r="2800" spans="2:7" ht="15" customHeight="1" x14ac:dyDescent="0.25">
      <c r="B2800" s="3">
        <f>Pharm!A2784</f>
        <v>139901</v>
      </c>
      <c r="C2800" s="3">
        <f>Pharm!B2784</f>
        <v>40816.813063416812</v>
      </c>
      <c r="D2800" s="3">
        <f>Pharm!C2784</f>
        <v>1053</v>
      </c>
      <c r="E2800" s="3">
        <f>Pharm!D2784</f>
        <v>191</v>
      </c>
      <c r="F2800" s="3">
        <f>Pharm!E2784</f>
        <v>23</v>
      </c>
      <c r="G2800" s="3">
        <f>Pharm!F2784</f>
        <v>2</v>
      </c>
    </row>
    <row r="2801" spans="2:7" ht="15" customHeight="1" x14ac:dyDescent="0.25">
      <c r="B2801" s="3">
        <f>Pharm!A2785</f>
        <v>139938</v>
      </c>
      <c r="C2801" s="3">
        <f>Pharm!B2785</f>
        <v>40817.045785715076</v>
      </c>
      <c r="D2801" s="3">
        <f>Pharm!C2785</f>
        <v>1127</v>
      </c>
      <c r="E2801" s="3">
        <f>Pharm!D2785</f>
        <v>158</v>
      </c>
      <c r="F2801" s="3">
        <f>Pharm!E2785</f>
        <v>25</v>
      </c>
      <c r="G2801" s="3">
        <f>Pharm!F2785</f>
        <v>2</v>
      </c>
    </row>
    <row r="2802" spans="2:7" ht="15" customHeight="1" x14ac:dyDescent="0.25">
      <c r="B2802" s="3">
        <f>Pharm!A2786</f>
        <v>140004</v>
      </c>
      <c r="C2802" s="3">
        <f>Pharm!B2786</f>
        <v>40817.46215249208</v>
      </c>
      <c r="D2802" s="3">
        <f>Pharm!C2786</f>
        <v>1048</v>
      </c>
      <c r="E2802" s="3">
        <f>Pharm!D2786</f>
        <v>150</v>
      </c>
      <c r="F2802" s="3">
        <f>Pharm!E2786</f>
        <v>29</v>
      </c>
      <c r="G2802" s="3">
        <f>Pharm!F2786</f>
        <v>4</v>
      </c>
    </row>
    <row r="2803" spans="2:7" ht="15" customHeight="1" x14ac:dyDescent="0.25">
      <c r="B2803" s="3">
        <f>Pharm!A2787</f>
        <v>140007</v>
      </c>
      <c r="C2803" s="3">
        <f>Pharm!B2787</f>
        <v>40817.478062465016</v>
      </c>
      <c r="D2803" s="3">
        <f>Pharm!C2787</f>
        <v>1031</v>
      </c>
      <c r="E2803" s="3">
        <f>Pharm!D2787</f>
        <v>169</v>
      </c>
      <c r="F2803" s="3">
        <f>Pharm!E2787</f>
        <v>18</v>
      </c>
      <c r="G2803" s="3">
        <f>Pharm!F2787</f>
        <v>3</v>
      </c>
    </row>
    <row r="2804" spans="2:7" ht="15" customHeight="1" x14ac:dyDescent="0.25">
      <c r="B2804" s="3">
        <f>Pharm!A2788</f>
        <v>140057</v>
      </c>
      <c r="C2804" s="3">
        <f>Pharm!B2788</f>
        <v>40817.808935218134</v>
      </c>
      <c r="D2804" s="3">
        <f>Pharm!C2788</f>
        <v>1003</v>
      </c>
      <c r="E2804" s="3">
        <f>Pharm!D2788</f>
        <v>166</v>
      </c>
      <c r="F2804" s="3">
        <f>Pharm!E2788</f>
        <v>3</v>
      </c>
      <c r="G2804" s="3">
        <f>Pharm!F2788</f>
        <v>1</v>
      </c>
    </row>
    <row r="2805" spans="2:7" ht="15" customHeight="1" x14ac:dyDescent="0.25">
      <c r="B2805" s="3">
        <f>Pharm!A2789</f>
        <v>140071</v>
      </c>
      <c r="C2805" s="3">
        <f>Pharm!B2789</f>
        <v>40817.809603717789</v>
      </c>
      <c r="D2805" s="3">
        <f>Pharm!C2789</f>
        <v>1025</v>
      </c>
      <c r="E2805" s="3">
        <f>Pharm!D2789</f>
        <v>180</v>
      </c>
      <c r="F2805" s="3">
        <f>Pharm!E2789</f>
        <v>1</v>
      </c>
      <c r="G2805" s="3">
        <f>Pharm!F2789</f>
        <v>4</v>
      </c>
    </row>
    <row r="2806" spans="2:7" ht="15" customHeight="1" x14ac:dyDescent="0.25">
      <c r="B2806" s="3">
        <f>Pharm!A2790</f>
        <v>140169</v>
      </c>
      <c r="C2806" s="3">
        <f>Pharm!B2790</f>
        <v>40818.333999934825</v>
      </c>
      <c r="D2806" s="3">
        <f>Pharm!C2790</f>
        <v>1012</v>
      </c>
      <c r="E2806" s="3">
        <f>Pharm!D2790</f>
        <v>158</v>
      </c>
      <c r="F2806" s="3">
        <f>Pharm!E2790</f>
        <v>19</v>
      </c>
      <c r="G2806" s="3">
        <f>Pharm!F2790</f>
        <v>2</v>
      </c>
    </row>
    <row r="2807" spans="2:7" ht="15" customHeight="1" x14ac:dyDescent="0.25">
      <c r="B2807" s="3">
        <f>Pharm!A2791</f>
        <v>140170</v>
      </c>
      <c r="C2807" s="3">
        <f>Pharm!B2791</f>
        <v>40818.338330121951</v>
      </c>
      <c r="D2807" s="3">
        <f>Pharm!C2791</f>
        <v>1113</v>
      </c>
      <c r="E2807" s="3">
        <f>Pharm!D2791</f>
        <v>161</v>
      </c>
      <c r="F2807" s="3">
        <f>Pharm!E2791</f>
        <v>7</v>
      </c>
      <c r="G2807" s="3">
        <f>Pharm!F2791</f>
        <v>3</v>
      </c>
    </row>
    <row r="2808" spans="2:7" ht="15" customHeight="1" x14ac:dyDescent="0.25">
      <c r="B2808" s="3">
        <f>Pharm!A2792</f>
        <v>140232</v>
      </c>
      <c r="C2808" s="3">
        <f>Pharm!B2792</f>
        <v>40818.387911375532</v>
      </c>
      <c r="D2808" s="3">
        <f>Pharm!C2792</f>
        <v>1056</v>
      </c>
      <c r="E2808" s="3">
        <f>Pharm!D2792</f>
        <v>188</v>
      </c>
      <c r="F2808" s="3">
        <f>Pharm!E2792</f>
        <v>1</v>
      </c>
      <c r="G2808" s="3">
        <f>Pharm!F2792</f>
        <v>2</v>
      </c>
    </row>
    <row r="2809" spans="2:7" ht="15" customHeight="1" x14ac:dyDescent="0.25">
      <c r="B2809" s="3">
        <f>Pharm!A2793</f>
        <v>140240</v>
      </c>
      <c r="C2809" s="3">
        <f>Pharm!B2793</f>
        <v>40818.412282032783</v>
      </c>
      <c r="D2809" s="3">
        <f>Pharm!C2793</f>
        <v>1077</v>
      </c>
      <c r="E2809" s="3">
        <f>Pharm!D2793</f>
        <v>161</v>
      </c>
      <c r="F2809" s="3">
        <f>Pharm!E2793</f>
        <v>5</v>
      </c>
      <c r="G2809" s="3">
        <f>Pharm!F2793</f>
        <v>4</v>
      </c>
    </row>
    <row r="2810" spans="2:7" ht="15" customHeight="1" x14ac:dyDescent="0.25">
      <c r="B2810" s="3">
        <f>Pharm!A2794</f>
        <v>140324</v>
      </c>
      <c r="C2810" s="3">
        <f>Pharm!B2794</f>
        <v>40818.964587042421</v>
      </c>
      <c r="D2810" s="3">
        <f>Pharm!C2794</f>
        <v>1136</v>
      </c>
      <c r="E2810" s="3">
        <f>Pharm!D2794</f>
        <v>183</v>
      </c>
      <c r="F2810" s="3">
        <f>Pharm!E2794</f>
        <v>12</v>
      </c>
      <c r="G2810" s="3">
        <f>Pharm!F2794</f>
        <v>1</v>
      </c>
    </row>
    <row r="2811" spans="2:7" ht="15" customHeight="1" x14ac:dyDescent="0.25">
      <c r="B2811" s="3">
        <f>Pharm!A2795</f>
        <v>140341</v>
      </c>
      <c r="C2811" s="3">
        <f>Pharm!B2795</f>
        <v>40819.000769052647</v>
      </c>
      <c r="D2811" s="3">
        <f>Pharm!C2795</f>
        <v>1134</v>
      </c>
      <c r="E2811" s="3">
        <f>Pharm!D2795</f>
        <v>189</v>
      </c>
      <c r="F2811" s="3">
        <f>Pharm!E2795</f>
        <v>21</v>
      </c>
      <c r="G2811" s="3">
        <f>Pharm!F2795</f>
        <v>2</v>
      </c>
    </row>
    <row r="2812" spans="2:7" ht="15" customHeight="1" x14ac:dyDescent="0.25">
      <c r="B2812" s="3">
        <f>Pharm!A2796</f>
        <v>140358</v>
      </c>
      <c r="C2812" s="3">
        <f>Pharm!B2796</f>
        <v>40819.006332746641</v>
      </c>
      <c r="D2812" s="3">
        <f>Pharm!C2796</f>
        <v>1058</v>
      </c>
      <c r="E2812" s="3">
        <f>Pharm!D2796</f>
        <v>179</v>
      </c>
      <c r="F2812" s="3">
        <f>Pharm!E2796</f>
        <v>9</v>
      </c>
      <c r="G2812" s="3">
        <f>Pharm!F2796</f>
        <v>3</v>
      </c>
    </row>
    <row r="2813" spans="2:7" ht="15" customHeight="1" x14ac:dyDescent="0.25">
      <c r="B2813" s="3">
        <f>Pharm!A2797</f>
        <v>140364</v>
      </c>
      <c r="C2813" s="3">
        <f>Pharm!B2797</f>
        <v>40819.024442106267</v>
      </c>
      <c r="D2813" s="3">
        <f>Pharm!C2797</f>
        <v>1008</v>
      </c>
      <c r="E2813" s="3">
        <f>Pharm!D2797</f>
        <v>180</v>
      </c>
      <c r="F2813" s="3">
        <f>Pharm!E2797</f>
        <v>28</v>
      </c>
      <c r="G2813" s="3">
        <f>Pharm!F2797</f>
        <v>1</v>
      </c>
    </row>
    <row r="2814" spans="2:7" ht="15" customHeight="1" x14ac:dyDescent="0.25">
      <c r="B2814" s="3">
        <f>Pharm!A2798</f>
        <v>140390</v>
      </c>
      <c r="C2814" s="3">
        <f>Pharm!B2798</f>
        <v>40819.129532260624</v>
      </c>
      <c r="D2814" s="3">
        <f>Pharm!C2798</f>
        <v>1037</v>
      </c>
      <c r="E2814" s="3">
        <f>Pharm!D2798</f>
        <v>144</v>
      </c>
      <c r="F2814" s="3">
        <f>Pharm!E2798</f>
        <v>20</v>
      </c>
      <c r="G2814" s="3">
        <f>Pharm!F2798</f>
        <v>2</v>
      </c>
    </row>
    <row r="2815" spans="2:7" ht="15" customHeight="1" x14ac:dyDescent="0.25">
      <c r="B2815" s="3">
        <f>Pharm!A2799</f>
        <v>140468</v>
      </c>
      <c r="C2815" s="3">
        <f>Pharm!B2799</f>
        <v>40819.357014423374</v>
      </c>
      <c r="D2815" s="3">
        <f>Pharm!C2799</f>
        <v>1094</v>
      </c>
      <c r="E2815" s="3">
        <f>Pharm!D2799</f>
        <v>150</v>
      </c>
      <c r="F2815" s="3">
        <f>Pharm!E2799</f>
        <v>30</v>
      </c>
      <c r="G2815" s="3">
        <f>Pharm!F2799</f>
        <v>3</v>
      </c>
    </row>
    <row r="2816" spans="2:7" ht="15" customHeight="1" x14ac:dyDescent="0.25">
      <c r="B2816" s="3">
        <f>Pharm!A2800</f>
        <v>140497</v>
      </c>
      <c r="C2816" s="3">
        <f>Pharm!B2800</f>
        <v>40819.45200371863</v>
      </c>
      <c r="D2816" s="3">
        <f>Pharm!C2800</f>
        <v>1136</v>
      </c>
      <c r="E2816" s="3">
        <f>Pharm!D2800</f>
        <v>137</v>
      </c>
      <c r="F2816" s="3">
        <f>Pharm!E2800</f>
        <v>16</v>
      </c>
      <c r="G2816" s="3">
        <f>Pharm!F2800</f>
        <v>3</v>
      </c>
    </row>
    <row r="2817" spans="2:7" ht="15" customHeight="1" x14ac:dyDescent="0.25">
      <c r="B2817" s="3">
        <f>Pharm!A2801</f>
        <v>140534</v>
      </c>
      <c r="C2817" s="3">
        <f>Pharm!B2801</f>
        <v>40819.492359155585</v>
      </c>
      <c r="D2817" s="3">
        <f>Pharm!C2801</f>
        <v>1077</v>
      </c>
      <c r="E2817" s="3">
        <f>Pharm!D2801</f>
        <v>149</v>
      </c>
      <c r="F2817" s="3">
        <f>Pharm!E2801</f>
        <v>9</v>
      </c>
      <c r="G2817" s="3">
        <f>Pharm!F2801</f>
        <v>2</v>
      </c>
    </row>
    <row r="2818" spans="2:7" ht="15" customHeight="1" x14ac:dyDescent="0.25">
      <c r="B2818" s="3">
        <f>Pharm!A2802</f>
        <v>140593</v>
      </c>
      <c r="C2818" s="3">
        <f>Pharm!B2802</f>
        <v>40819.496092561378</v>
      </c>
      <c r="D2818" s="3">
        <f>Pharm!C2802</f>
        <v>1126</v>
      </c>
      <c r="E2818" s="3">
        <f>Pharm!D2802</f>
        <v>167</v>
      </c>
      <c r="F2818" s="3">
        <f>Pharm!E2802</f>
        <v>16</v>
      </c>
      <c r="G2818" s="3">
        <f>Pharm!F2802</f>
        <v>3</v>
      </c>
    </row>
    <row r="2819" spans="2:7" ht="15" customHeight="1" x14ac:dyDescent="0.25">
      <c r="B2819" s="3">
        <f>Pharm!A2803</f>
        <v>140601</v>
      </c>
      <c r="C2819" s="3">
        <f>Pharm!B2803</f>
        <v>40819.550589636587</v>
      </c>
      <c r="D2819" s="3">
        <f>Pharm!C2803</f>
        <v>1086</v>
      </c>
      <c r="E2819" s="3">
        <f>Pharm!D2803</f>
        <v>169</v>
      </c>
      <c r="F2819" s="3">
        <f>Pharm!E2803</f>
        <v>3</v>
      </c>
      <c r="G2819" s="3">
        <f>Pharm!F2803</f>
        <v>1</v>
      </c>
    </row>
    <row r="2820" spans="2:7" ht="15" customHeight="1" x14ac:dyDescent="0.25">
      <c r="B2820" s="3">
        <f>Pharm!A2804</f>
        <v>140641</v>
      </c>
      <c r="C2820" s="3">
        <f>Pharm!B2804</f>
        <v>40819.608485327561</v>
      </c>
      <c r="D2820" s="3">
        <f>Pharm!C2804</f>
        <v>1044</v>
      </c>
      <c r="E2820" s="3">
        <f>Pharm!D2804</f>
        <v>189</v>
      </c>
      <c r="F2820" s="3">
        <f>Pharm!E2804</f>
        <v>11</v>
      </c>
      <c r="G2820" s="3">
        <f>Pharm!F2804</f>
        <v>2</v>
      </c>
    </row>
    <row r="2821" spans="2:7" ht="15" customHeight="1" x14ac:dyDescent="0.25">
      <c r="B2821" s="3">
        <f>Pharm!A2805</f>
        <v>140651</v>
      </c>
      <c r="C2821" s="3">
        <f>Pharm!B2805</f>
        <v>40819.656531834087</v>
      </c>
      <c r="D2821" s="3">
        <f>Pharm!C2805</f>
        <v>1064</v>
      </c>
      <c r="E2821" s="3">
        <f>Pharm!D2805</f>
        <v>135</v>
      </c>
      <c r="F2821" s="3">
        <f>Pharm!E2805</f>
        <v>11</v>
      </c>
      <c r="G2821" s="3">
        <f>Pharm!F2805</f>
        <v>1</v>
      </c>
    </row>
    <row r="2822" spans="2:7" ht="15" customHeight="1" x14ac:dyDescent="0.25">
      <c r="B2822" s="3">
        <f>Pharm!A2806</f>
        <v>140676</v>
      </c>
      <c r="C2822" s="3">
        <f>Pharm!B2806</f>
        <v>40819.834347814896</v>
      </c>
      <c r="D2822" s="3">
        <f>Pharm!C2806</f>
        <v>1143</v>
      </c>
      <c r="E2822" s="3">
        <f>Pharm!D2806</f>
        <v>157</v>
      </c>
      <c r="F2822" s="3">
        <f>Pharm!E2806</f>
        <v>17</v>
      </c>
      <c r="G2822" s="3">
        <f>Pharm!F2806</f>
        <v>3</v>
      </c>
    </row>
    <row r="2823" spans="2:7" ht="15" customHeight="1" x14ac:dyDescent="0.25">
      <c r="B2823" s="3">
        <f>Pharm!A2807</f>
        <v>140748</v>
      </c>
      <c r="C2823" s="3">
        <f>Pharm!B2807</f>
        <v>40820.322230379599</v>
      </c>
      <c r="D2823" s="3">
        <f>Pharm!C2807</f>
        <v>1006</v>
      </c>
      <c r="E2823" s="3">
        <f>Pharm!D2807</f>
        <v>179</v>
      </c>
      <c r="F2823" s="3">
        <f>Pharm!E2807</f>
        <v>10</v>
      </c>
      <c r="G2823" s="3">
        <f>Pharm!F2807</f>
        <v>3</v>
      </c>
    </row>
    <row r="2824" spans="2:7" ht="15" customHeight="1" x14ac:dyDescent="0.25">
      <c r="B2824" s="3">
        <f>Pharm!A2808</f>
        <v>140785</v>
      </c>
      <c r="C2824" s="3">
        <f>Pharm!B2808</f>
        <v>40820.333577570847</v>
      </c>
      <c r="D2824" s="3">
        <f>Pharm!C2808</f>
        <v>1080</v>
      </c>
      <c r="E2824" s="3">
        <f>Pharm!D2808</f>
        <v>188</v>
      </c>
      <c r="F2824" s="3">
        <f>Pharm!E2808</f>
        <v>3</v>
      </c>
      <c r="G2824" s="3">
        <f>Pharm!F2808</f>
        <v>1</v>
      </c>
    </row>
    <row r="2825" spans="2:7" ht="15" customHeight="1" x14ac:dyDescent="0.25">
      <c r="B2825" s="3">
        <f>Pharm!A2809</f>
        <v>140881</v>
      </c>
      <c r="C2825" s="3">
        <f>Pharm!B2809</f>
        <v>40820.3660457519</v>
      </c>
      <c r="D2825" s="3">
        <f>Pharm!C2809</f>
        <v>1043</v>
      </c>
      <c r="E2825" s="3">
        <f>Pharm!D2809</f>
        <v>132</v>
      </c>
      <c r="F2825" s="3">
        <f>Pharm!E2809</f>
        <v>10</v>
      </c>
      <c r="G2825" s="3">
        <f>Pharm!F2809</f>
        <v>3</v>
      </c>
    </row>
    <row r="2826" spans="2:7" ht="15" customHeight="1" x14ac:dyDescent="0.25">
      <c r="B2826" s="3">
        <f>Pharm!A2810</f>
        <v>140918</v>
      </c>
      <c r="C2826" s="3">
        <f>Pharm!B2810</f>
        <v>40820.613232114556</v>
      </c>
      <c r="D2826" s="3">
        <f>Pharm!C2810</f>
        <v>1144</v>
      </c>
      <c r="E2826" s="3">
        <f>Pharm!D2810</f>
        <v>191</v>
      </c>
      <c r="F2826" s="3">
        <f>Pharm!E2810</f>
        <v>15</v>
      </c>
      <c r="G2826" s="3">
        <f>Pharm!F2810</f>
        <v>2</v>
      </c>
    </row>
    <row r="2827" spans="2:7" ht="15" customHeight="1" x14ac:dyDescent="0.25">
      <c r="B2827" s="3">
        <f>Pharm!A2811</f>
        <v>141014</v>
      </c>
      <c r="C2827" s="3">
        <f>Pharm!B2811</f>
        <v>40820.71370247053</v>
      </c>
      <c r="D2827" s="3">
        <f>Pharm!C2811</f>
        <v>1124</v>
      </c>
      <c r="E2827" s="3">
        <f>Pharm!D2811</f>
        <v>170</v>
      </c>
      <c r="F2827" s="3">
        <f>Pharm!E2811</f>
        <v>7</v>
      </c>
      <c r="G2827" s="3">
        <f>Pharm!F2811</f>
        <v>2</v>
      </c>
    </row>
    <row r="2828" spans="2:7" ht="15" customHeight="1" x14ac:dyDescent="0.25">
      <c r="B2828" s="3">
        <f>Pharm!A2812</f>
        <v>141111</v>
      </c>
      <c r="C2828" s="3">
        <f>Pharm!B2812</f>
        <v>40820.915017119711</v>
      </c>
      <c r="D2828" s="3">
        <f>Pharm!C2812</f>
        <v>1041</v>
      </c>
      <c r="E2828" s="3">
        <f>Pharm!D2812</f>
        <v>151</v>
      </c>
      <c r="F2828" s="3">
        <f>Pharm!E2812</f>
        <v>3</v>
      </c>
      <c r="G2828" s="3">
        <f>Pharm!F2812</f>
        <v>4</v>
      </c>
    </row>
    <row r="2829" spans="2:7" ht="15" customHeight="1" x14ac:dyDescent="0.25">
      <c r="B2829" s="3">
        <f>Pharm!A2813</f>
        <v>141195</v>
      </c>
      <c r="C2829" s="3">
        <f>Pharm!B2813</f>
        <v>40821.024307254236</v>
      </c>
      <c r="D2829" s="3">
        <f>Pharm!C2813</f>
        <v>1036</v>
      </c>
      <c r="E2829" s="3">
        <f>Pharm!D2813</f>
        <v>141</v>
      </c>
      <c r="F2829" s="3">
        <f>Pharm!E2813</f>
        <v>16</v>
      </c>
      <c r="G2829" s="3">
        <f>Pharm!F2813</f>
        <v>2</v>
      </c>
    </row>
    <row r="2830" spans="2:7" ht="15" customHeight="1" x14ac:dyDescent="0.25">
      <c r="B2830" s="3">
        <f>Pharm!A2814</f>
        <v>141198</v>
      </c>
      <c r="C2830" s="3">
        <f>Pharm!B2814</f>
        <v>40821.035470664887</v>
      </c>
      <c r="D2830" s="3">
        <f>Pharm!C2814</f>
        <v>1028</v>
      </c>
      <c r="E2830" s="3">
        <f>Pharm!D2814</f>
        <v>155</v>
      </c>
      <c r="F2830" s="3">
        <f>Pharm!E2814</f>
        <v>17</v>
      </c>
      <c r="G2830" s="3">
        <f>Pharm!F2814</f>
        <v>4</v>
      </c>
    </row>
    <row r="2831" spans="2:7" ht="15" customHeight="1" x14ac:dyDescent="0.25">
      <c r="B2831" s="3">
        <f>Pharm!A2815</f>
        <v>141261</v>
      </c>
      <c r="C2831" s="3">
        <f>Pharm!B2815</f>
        <v>40821.104735139445</v>
      </c>
      <c r="D2831" s="3">
        <f>Pharm!C2815</f>
        <v>1024</v>
      </c>
      <c r="E2831" s="3">
        <f>Pharm!D2815</f>
        <v>180</v>
      </c>
      <c r="F2831" s="3">
        <f>Pharm!E2815</f>
        <v>10</v>
      </c>
      <c r="G2831" s="3">
        <f>Pharm!F2815</f>
        <v>3</v>
      </c>
    </row>
    <row r="2832" spans="2:7" ht="15" customHeight="1" x14ac:dyDescent="0.25">
      <c r="B2832" s="3">
        <f>Pharm!A2816</f>
        <v>141303</v>
      </c>
      <c r="C2832" s="3">
        <f>Pharm!B2816</f>
        <v>40821.347711284914</v>
      </c>
      <c r="D2832" s="3">
        <f>Pharm!C2816</f>
        <v>1045</v>
      </c>
      <c r="E2832" s="3">
        <f>Pharm!D2816</f>
        <v>156</v>
      </c>
      <c r="F2832" s="3">
        <f>Pharm!E2816</f>
        <v>8</v>
      </c>
      <c r="G2832" s="3">
        <f>Pharm!F2816</f>
        <v>1</v>
      </c>
    </row>
    <row r="2833" spans="2:7" ht="15" customHeight="1" x14ac:dyDescent="0.25">
      <c r="B2833" s="3">
        <f>Pharm!A2817</f>
        <v>141373</v>
      </c>
      <c r="C2833" s="3">
        <f>Pharm!B2817</f>
        <v>40821.383975172685</v>
      </c>
      <c r="D2833" s="3">
        <f>Pharm!C2817</f>
        <v>1138</v>
      </c>
      <c r="E2833" s="3">
        <f>Pharm!D2817</f>
        <v>147</v>
      </c>
      <c r="F2833" s="3">
        <f>Pharm!E2817</f>
        <v>5</v>
      </c>
      <c r="G2833" s="3">
        <f>Pharm!F2817</f>
        <v>4</v>
      </c>
    </row>
    <row r="2834" spans="2:7" ht="15" customHeight="1" x14ac:dyDescent="0.25">
      <c r="B2834" s="3">
        <f>Pharm!A2818</f>
        <v>141451</v>
      </c>
      <c r="C2834" s="3">
        <f>Pharm!B2818</f>
        <v>40821.830735836469</v>
      </c>
      <c r="D2834" s="3">
        <f>Pharm!C2818</f>
        <v>1027</v>
      </c>
      <c r="E2834" s="3">
        <f>Pharm!D2818</f>
        <v>160</v>
      </c>
      <c r="F2834" s="3">
        <f>Pharm!E2818</f>
        <v>1</v>
      </c>
      <c r="G2834" s="3">
        <f>Pharm!F2818</f>
        <v>1</v>
      </c>
    </row>
    <row r="2835" spans="2:7" ht="15" customHeight="1" x14ac:dyDescent="0.25">
      <c r="B2835" s="3">
        <f>Pharm!A2819</f>
        <v>141515</v>
      </c>
      <c r="C2835" s="3">
        <f>Pharm!B2819</f>
        <v>40822.021928445065</v>
      </c>
      <c r="D2835" s="3">
        <f>Pharm!C2819</f>
        <v>1050</v>
      </c>
      <c r="E2835" s="3">
        <f>Pharm!D2819</f>
        <v>131</v>
      </c>
      <c r="F2835" s="3">
        <f>Pharm!E2819</f>
        <v>12</v>
      </c>
      <c r="G2835" s="3">
        <f>Pharm!F2819</f>
        <v>2</v>
      </c>
    </row>
    <row r="2836" spans="2:7" ht="15" customHeight="1" x14ac:dyDescent="0.25">
      <c r="B2836" s="3">
        <f>Pharm!A2820</f>
        <v>141531</v>
      </c>
      <c r="C2836" s="3">
        <f>Pharm!B2820</f>
        <v>40822.07437544252</v>
      </c>
      <c r="D2836" s="3">
        <f>Pharm!C2820</f>
        <v>1075</v>
      </c>
      <c r="E2836" s="3">
        <f>Pharm!D2820</f>
        <v>141</v>
      </c>
      <c r="F2836" s="3">
        <f>Pharm!E2820</f>
        <v>9</v>
      </c>
      <c r="G2836" s="3">
        <f>Pharm!F2820</f>
        <v>4</v>
      </c>
    </row>
    <row r="2837" spans="2:7" ht="15" customHeight="1" x14ac:dyDescent="0.25">
      <c r="B2837" s="3">
        <f>Pharm!A2821</f>
        <v>141559</v>
      </c>
      <c r="C2837" s="3">
        <f>Pharm!B2821</f>
        <v>40822.205790318956</v>
      </c>
      <c r="D2837" s="3">
        <f>Pharm!C2821</f>
        <v>1138</v>
      </c>
      <c r="E2837" s="3">
        <f>Pharm!D2821</f>
        <v>151</v>
      </c>
      <c r="F2837" s="3">
        <f>Pharm!E2821</f>
        <v>15</v>
      </c>
      <c r="G2837" s="3">
        <f>Pharm!F2821</f>
        <v>2</v>
      </c>
    </row>
    <row r="2838" spans="2:7" ht="15" customHeight="1" x14ac:dyDescent="0.25">
      <c r="B2838" s="3">
        <f>Pharm!A2822</f>
        <v>141653</v>
      </c>
      <c r="C2838" s="3">
        <f>Pharm!B2822</f>
        <v>40822.654445499975</v>
      </c>
      <c r="D2838" s="3">
        <f>Pharm!C2822</f>
        <v>1039</v>
      </c>
      <c r="E2838" s="3">
        <f>Pharm!D2822</f>
        <v>146</v>
      </c>
      <c r="F2838" s="3">
        <f>Pharm!E2822</f>
        <v>4</v>
      </c>
      <c r="G2838" s="3">
        <f>Pharm!F2822</f>
        <v>1</v>
      </c>
    </row>
    <row r="2839" spans="2:7" ht="15" customHeight="1" x14ac:dyDescent="0.25">
      <c r="B2839" s="3">
        <f>Pharm!A2823</f>
        <v>141666</v>
      </c>
      <c r="C2839" s="3">
        <f>Pharm!B2823</f>
        <v>40822.734747468363</v>
      </c>
      <c r="D2839" s="3">
        <f>Pharm!C2823</f>
        <v>1041</v>
      </c>
      <c r="E2839" s="3">
        <f>Pharm!D2823</f>
        <v>174</v>
      </c>
      <c r="F2839" s="3">
        <f>Pharm!E2823</f>
        <v>8</v>
      </c>
      <c r="G2839" s="3">
        <f>Pharm!F2823</f>
        <v>3</v>
      </c>
    </row>
    <row r="2840" spans="2:7" ht="15" customHeight="1" x14ac:dyDescent="0.25">
      <c r="B2840" s="3">
        <f>Pharm!A2824</f>
        <v>141704</v>
      </c>
      <c r="C2840" s="3">
        <f>Pharm!B2824</f>
        <v>40822.989041459499</v>
      </c>
      <c r="D2840" s="3">
        <f>Pharm!C2824</f>
        <v>1112</v>
      </c>
      <c r="E2840" s="3">
        <f>Pharm!D2824</f>
        <v>140</v>
      </c>
      <c r="F2840" s="3">
        <f>Pharm!E2824</f>
        <v>15</v>
      </c>
      <c r="G2840" s="3">
        <f>Pharm!F2824</f>
        <v>1</v>
      </c>
    </row>
    <row r="2841" spans="2:7" ht="15" customHeight="1" x14ac:dyDescent="0.25">
      <c r="B2841" s="3">
        <f>Pharm!A2825</f>
        <v>141789</v>
      </c>
      <c r="C2841" s="3">
        <f>Pharm!B2825</f>
        <v>40823.153472320308</v>
      </c>
      <c r="D2841" s="3">
        <f>Pharm!C2825</f>
        <v>1124</v>
      </c>
      <c r="E2841" s="3">
        <f>Pharm!D2825</f>
        <v>186</v>
      </c>
      <c r="F2841" s="3">
        <f>Pharm!E2825</f>
        <v>20</v>
      </c>
      <c r="G2841" s="3">
        <f>Pharm!F2825</f>
        <v>4</v>
      </c>
    </row>
    <row r="2842" spans="2:7" ht="15" customHeight="1" x14ac:dyDescent="0.25">
      <c r="B2842" s="3">
        <f>Pharm!A2826</f>
        <v>141790</v>
      </c>
      <c r="C2842" s="3">
        <f>Pharm!B2826</f>
        <v>40823.157682290104</v>
      </c>
      <c r="D2842" s="3">
        <f>Pharm!C2826</f>
        <v>1095</v>
      </c>
      <c r="E2842" s="3">
        <f>Pharm!D2826</f>
        <v>174</v>
      </c>
      <c r="F2842" s="3">
        <f>Pharm!E2826</f>
        <v>30</v>
      </c>
      <c r="G2842" s="3">
        <f>Pharm!F2826</f>
        <v>2</v>
      </c>
    </row>
    <row r="2843" spans="2:7" ht="15" customHeight="1" x14ac:dyDescent="0.25">
      <c r="B2843" s="3">
        <f>Pharm!A2827</f>
        <v>141887</v>
      </c>
      <c r="C2843" s="3">
        <f>Pharm!B2827</f>
        <v>40823.515428169711</v>
      </c>
      <c r="D2843" s="3">
        <f>Pharm!C2827</f>
        <v>1054</v>
      </c>
      <c r="E2843" s="3">
        <f>Pharm!D2827</f>
        <v>191</v>
      </c>
      <c r="F2843" s="3">
        <f>Pharm!E2827</f>
        <v>19</v>
      </c>
      <c r="G2843" s="3">
        <f>Pharm!F2827</f>
        <v>1</v>
      </c>
    </row>
    <row r="2844" spans="2:7" ht="15" customHeight="1" x14ac:dyDescent="0.25">
      <c r="B2844" s="3">
        <f>Pharm!A2828</f>
        <v>141899</v>
      </c>
      <c r="C2844" s="3">
        <f>Pharm!B2828</f>
        <v>40823.594564519117</v>
      </c>
      <c r="D2844" s="3">
        <f>Pharm!C2828</f>
        <v>1067</v>
      </c>
      <c r="E2844" s="3">
        <f>Pharm!D2828</f>
        <v>177</v>
      </c>
      <c r="F2844" s="3">
        <f>Pharm!E2828</f>
        <v>25</v>
      </c>
      <c r="G2844" s="3">
        <f>Pharm!F2828</f>
        <v>3</v>
      </c>
    </row>
    <row r="2845" spans="2:7" ht="15" customHeight="1" x14ac:dyDescent="0.25">
      <c r="B2845" s="3">
        <f>Pharm!A2829</f>
        <v>141980</v>
      </c>
      <c r="C2845" s="3">
        <f>Pharm!B2829</f>
        <v>40824.140018346428</v>
      </c>
      <c r="D2845" s="3">
        <f>Pharm!C2829</f>
        <v>1136</v>
      </c>
      <c r="E2845" s="3">
        <f>Pharm!D2829</f>
        <v>162</v>
      </c>
      <c r="F2845" s="3">
        <f>Pharm!E2829</f>
        <v>13</v>
      </c>
      <c r="G2845" s="3">
        <f>Pharm!F2829</f>
        <v>1</v>
      </c>
    </row>
    <row r="2846" spans="2:7" ht="15" customHeight="1" x14ac:dyDescent="0.25">
      <c r="B2846" s="3">
        <f>Pharm!A2830</f>
        <v>142078</v>
      </c>
      <c r="C2846" s="3">
        <f>Pharm!B2830</f>
        <v>40824.310561461629</v>
      </c>
      <c r="D2846" s="3">
        <f>Pharm!C2830</f>
        <v>1077</v>
      </c>
      <c r="E2846" s="3">
        <f>Pharm!D2830</f>
        <v>161</v>
      </c>
      <c r="F2846" s="3">
        <f>Pharm!E2830</f>
        <v>17</v>
      </c>
      <c r="G2846" s="3">
        <f>Pharm!F2830</f>
        <v>2</v>
      </c>
    </row>
    <row r="2847" spans="2:7" ht="15" customHeight="1" x14ac:dyDescent="0.25">
      <c r="B2847" s="3">
        <f>Pharm!A2831</f>
        <v>142124</v>
      </c>
      <c r="C2847" s="3">
        <f>Pharm!B2831</f>
        <v>40824.353267692641</v>
      </c>
      <c r="D2847" s="3">
        <f>Pharm!C2831</f>
        <v>1023</v>
      </c>
      <c r="E2847" s="3">
        <f>Pharm!D2831</f>
        <v>168</v>
      </c>
      <c r="F2847" s="3">
        <f>Pharm!E2831</f>
        <v>21</v>
      </c>
      <c r="G2847" s="3">
        <f>Pharm!F2831</f>
        <v>3</v>
      </c>
    </row>
    <row r="2848" spans="2:7" ht="15" customHeight="1" x14ac:dyDescent="0.25">
      <c r="B2848" s="3">
        <f>Pharm!A2832</f>
        <v>142172</v>
      </c>
      <c r="C2848" s="3">
        <f>Pharm!B2832</f>
        <v>40824.54853640814</v>
      </c>
      <c r="D2848" s="3">
        <f>Pharm!C2832</f>
        <v>1147</v>
      </c>
      <c r="E2848" s="3">
        <f>Pharm!D2832</f>
        <v>189</v>
      </c>
      <c r="F2848" s="3">
        <f>Pharm!E2832</f>
        <v>15</v>
      </c>
      <c r="G2848" s="3">
        <f>Pharm!F2832</f>
        <v>4</v>
      </c>
    </row>
    <row r="2849" spans="2:7" ht="15" customHeight="1" x14ac:dyDescent="0.25">
      <c r="B2849" s="3">
        <f>Pharm!A2833</f>
        <v>142180</v>
      </c>
      <c r="C2849" s="3">
        <f>Pharm!B2833</f>
        <v>40824.577471325487</v>
      </c>
      <c r="D2849" s="3">
        <f>Pharm!C2833</f>
        <v>1147</v>
      </c>
      <c r="E2849" s="3">
        <f>Pharm!D2833</f>
        <v>163</v>
      </c>
      <c r="F2849" s="3">
        <f>Pharm!E2833</f>
        <v>14</v>
      </c>
      <c r="G2849" s="3">
        <f>Pharm!F2833</f>
        <v>1</v>
      </c>
    </row>
    <row r="2850" spans="2:7" ht="15" customHeight="1" x14ac:dyDescent="0.25">
      <c r="B2850" s="3">
        <f>Pharm!A2834</f>
        <v>142229</v>
      </c>
      <c r="C2850" s="3">
        <f>Pharm!B2834</f>
        <v>40824.587935269206</v>
      </c>
      <c r="D2850" s="3">
        <f>Pharm!C2834</f>
        <v>1127</v>
      </c>
      <c r="E2850" s="3">
        <f>Pharm!D2834</f>
        <v>156</v>
      </c>
      <c r="F2850" s="3">
        <f>Pharm!E2834</f>
        <v>23</v>
      </c>
      <c r="G2850" s="3">
        <f>Pharm!F2834</f>
        <v>4</v>
      </c>
    </row>
    <row r="2851" spans="2:7" ht="15" customHeight="1" x14ac:dyDescent="0.25">
      <c r="B2851" s="3">
        <f>Pharm!A2835</f>
        <v>142306</v>
      </c>
      <c r="C2851" s="3">
        <f>Pharm!B2835</f>
        <v>40824.714270867407</v>
      </c>
      <c r="D2851" s="3">
        <f>Pharm!C2835</f>
        <v>1119</v>
      </c>
      <c r="E2851" s="3">
        <f>Pharm!D2835</f>
        <v>147</v>
      </c>
      <c r="F2851" s="3">
        <f>Pharm!E2835</f>
        <v>24</v>
      </c>
      <c r="G2851" s="3">
        <f>Pharm!F2835</f>
        <v>1</v>
      </c>
    </row>
    <row r="2852" spans="2:7" ht="15" customHeight="1" x14ac:dyDescent="0.25">
      <c r="B2852" s="3">
        <f>Pharm!A2836</f>
        <v>142319</v>
      </c>
      <c r="C2852" s="3">
        <f>Pharm!B2836</f>
        <v>40824.731629049696</v>
      </c>
      <c r="D2852" s="3">
        <f>Pharm!C2836</f>
        <v>1079</v>
      </c>
      <c r="E2852" s="3">
        <f>Pharm!D2836</f>
        <v>148</v>
      </c>
      <c r="F2852" s="3">
        <f>Pharm!E2836</f>
        <v>2</v>
      </c>
      <c r="G2852" s="3">
        <f>Pharm!F2836</f>
        <v>1</v>
      </c>
    </row>
    <row r="2853" spans="2:7" ht="15" customHeight="1" x14ac:dyDescent="0.25">
      <c r="B2853" s="3">
        <f>Pharm!A2837</f>
        <v>142332</v>
      </c>
      <c r="C2853" s="3">
        <f>Pharm!B2837</f>
        <v>40824.759170276513</v>
      </c>
      <c r="D2853" s="3">
        <f>Pharm!C2837</f>
        <v>1026</v>
      </c>
      <c r="E2853" s="3">
        <f>Pharm!D2837</f>
        <v>161</v>
      </c>
      <c r="F2853" s="3">
        <f>Pharm!E2837</f>
        <v>11</v>
      </c>
      <c r="G2853" s="3">
        <f>Pharm!F2837</f>
        <v>4</v>
      </c>
    </row>
    <row r="2854" spans="2:7" ht="15" customHeight="1" x14ac:dyDescent="0.25">
      <c r="B2854" s="3">
        <f>Pharm!A2838</f>
        <v>142357</v>
      </c>
      <c r="C2854" s="3">
        <f>Pharm!B2838</f>
        <v>40824.901484965623</v>
      </c>
      <c r="D2854" s="3">
        <f>Pharm!C2838</f>
        <v>1148</v>
      </c>
      <c r="E2854" s="3">
        <f>Pharm!D2838</f>
        <v>158</v>
      </c>
      <c r="F2854" s="3">
        <f>Pharm!E2838</f>
        <v>7</v>
      </c>
      <c r="G2854" s="3">
        <f>Pharm!F2838</f>
        <v>4</v>
      </c>
    </row>
    <row r="2855" spans="2:7" ht="15" customHeight="1" x14ac:dyDescent="0.25">
      <c r="B2855" s="3">
        <f>Pharm!A2839</f>
        <v>142406</v>
      </c>
      <c r="C2855" s="3">
        <f>Pharm!B2839</f>
        <v>40825.232736067592</v>
      </c>
      <c r="D2855" s="3">
        <f>Pharm!C2839</f>
        <v>1086</v>
      </c>
      <c r="E2855" s="3">
        <f>Pharm!D2839</f>
        <v>144</v>
      </c>
      <c r="F2855" s="3">
        <f>Pharm!E2839</f>
        <v>6</v>
      </c>
      <c r="G2855" s="3">
        <f>Pharm!F2839</f>
        <v>4</v>
      </c>
    </row>
    <row r="2856" spans="2:7" ht="15" customHeight="1" x14ac:dyDescent="0.25">
      <c r="B2856" s="3">
        <f>Pharm!A2840</f>
        <v>142436</v>
      </c>
      <c r="C2856" s="3">
        <f>Pharm!B2840</f>
        <v>40825.432465706675</v>
      </c>
      <c r="D2856" s="3">
        <f>Pharm!C2840</f>
        <v>1046</v>
      </c>
      <c r="E2856" s="3">
        <f>Pharm!D2840</f>
        <v>145</v>
      </c>
      <c r="F2856" s="3">
        <f>Pharm!E2840</f>
        <v>8</v>
      </c>
      <c r="G2856" s="3">
        <f>Pharm!F2840</f>
        <v>1</v>
      </c>
    </row>
    <row r="2857" spans="2:7" ht="15" customHeight="1" x14ac:dyDescent="0.25">
      <c r="B2857" s="3">
        <f>Pharm!A2841</f>
        <v>142524</v>
      </c>
      <c r="C2857" s="3">
        <f>Pharm!B2841</f>
        <v>40825.702658326518</v>
      </c>
      <c r="D2857" s="3">
        <f>Pharm!C2841</f>
        <v>1048</v>
      </c>
      <c r="E2857" s="3">
        <f>Pharm!D2841</f>
        <v>158</v>
      </c>
      <c r="F2857" s="3">
        <f>Pharm!E2841</f>
        <v>26</v>
      </c>
      <c r="G2857" s="3">
        <f>Pharm!F2841</f>
        <v>3</v>
      </c>
    </row>
    <row r="2858" spans="2:7" ht="15" customHeight="1" x14ac:dyDescent="0.25">
      <c r="B2858" s="3">
        <f>Pharm!A2842</f>
        <v>142615</v>
      </c>
      <c r="C2858" s="3">
        <f>Pharm!B2842</f>
        <v>40825.966725306884</v>
      </c>
      <c r="D2858" s="3">
        <f>Pharm!C2842</f>
        <v>1135</v>
      </c>
      <c r="E2858" s="3">
        <f>Pharm!D2842</f>
        <v>161</v>
      </c>
      <c r="F2858" s="3">
        <f>Pharm!E2842</f>
        <v>24</v>
      </c>
      <c r="G2858" s="3">
        <f>Pharm!F2842</f>
        <v>4</v>
      </c>
    </row>
    <row r="2859" spans="2:7" ht="15" customHeight="1" x14ac:dyDescent="0.25">
      <c r="B2859" s="3">
        <f>Pharm!A2843</f>
        <v>142707</v>
      </c>
      <c r="C2859" s="3">
        <f>Pharm!B2843</f>
        <v>40826.125173905355</v>
      </c>
      <c r="D2859" s="3">
        <f>Pharm!C2843</f>
        <v>1059</v>
      </c>
      <c r="E2859" s="3">
        <f>Pharm!D2843</f>
        <v>161</v>
      </c>
      <c r="F2859" s="3">
        <f>Pharm!E2843</f>
        <v>1</v>
      </c>
      <c r="G2859" s="3">
        <f>Pharm!F2843</f>
        <v>4</v>
      </c>
    </row>
    <row r="2860" spans="2:7" ht="15" customHeight="1" x14ac:dyDescent="0.25">
      <c r="B2860" s="3">
        <f>Pharm!A2844</f>
        <v>142751</v>
      </c>
      <c r="C2860" s="3">
        <f>Pharm!B2844</f>
        <v>40826.144972313101</v>
      </c>
      <c r="D2860" s="3">
        <f>Pharm!C2844</f>
        <v>1056</v>
      </c>
      <c r="E2860" s="3">
        <f>Pharm!D2844</f>
        <v>184</v>
      </c>
      <c r="F2860" s="3">
        <f>Pharm!E2844</f>
        <v>7</v>
      </c>
      <c r="G2860" s="3">
        <f>Pharm!F2844</f>
        <v>4</v>
      </c>
    </row>
    <row r="2861" spans="2:7" ht="15" customHeight="1" x14ac:dyDescent="0.25">
      <c r="B2861" s="3">
        <f>Pharm!A2845</f>
        <v>142829</v>
      </c>
      <c r="C2861" s="3">
        <f>Pharm!B2845</f>
        <v>40826.195089884015</v>
      </c>
      <c r="D2861" s="3">
        <f>Pharm!C2845</f>
        <v>1112</v>
      </c>
      <c r="E2861" s="3">
        <f>Pharm!D2845</f>
        <v>143</v>
      </c>
      <c r="F2861" s="3">
        <f>Pharm!E2845</f>
        <v>10</v>
      </c>
      <c r="G2861" s="3">
        <f>Pharm!F2845</f>
        <v>1</v>
      </c>
    </row>
    <row r="2862" spans="2:7" ht="15" customHeight="1" x14ac:dyDescent="0.25">
      <c r="B2862" s="3">
        <f>Pharm!A2846</f>
        <v>142883</v>
      </c>
      <c r="C2862" s="3">
        <f>Pharm!B2846</f>
        <v>40826.36664354489</v>
      </c>
      <c r="D2862" s="3">
        <f>Pharm!C2846</f>
        <v>1139</v>
      </c>
      <c r="E2862" s="3">
        <f>Pharm!D2846</f>
        <v>159</v>
      </c>
      <c r="F2862" s="3">
        <f>Pharm!E2846</f>
        <v>8</v>
      </c>
      <c r="G2862" s="3">
        <f>Pharm!F2846</f>
        <v>2</v>
      </c>
    </row>
    <row r="2863" spans="2:7" ht="15" customHeight="1" x14ac:dyDescent="0.25">
      <c r="B2863" s="3">
        <f>Pharm!A2847</f>
        <v>142936</v>
      </c>
      <c r="C2863" s="3">
        <f>Pharm!B2847</f>
        <v>40826.718845756019</v>
      </c>
      <c r="D2863" s="3">
        <f>Pharm!C2847</f>
        <v>1033</v>
      </c>
      <c r="E2863" s="3">
        <f>Pharm!D2847</f>
        <v>191</v>
      </c>
      <c r="F2863" s="3">
        <f>Pharm!E2847</f>
        <v>4</v>
      </c>
      <c r="G2863" s="3">
        <f>Pharm!F2847</f>
        <v>4</v>
      </c>
    </row>
    <row r="2864" spans="2:7" ht="15" customHeight="1" x14ac:dyDescent="0.25">
      <c r="B2864" s="3">
        <f>Pharm!A2848</f>
        <v>143021</v>
      </c>
      <c r="C2864" s="3">
        <f>Pharm!B2848</f>
        <v>40827.131607967851</v>
      </c>
      <c r="D2864" s="3">
        <f>Pharm!C2848</f>
        <v>1130</v>
      </c>
      <c r="E2864" s="3">
        <f>Pharm!D2848</f>
        <v>160</v>
      </c>
      <c r="F2864" s="3">
        <f>Pharm!E2848</f>
        <v>25</v>
      </c>
      <c r="G2864" s="3">
        <f>Pharm!F2848</f>
        <v>1</v>
      </c>
    </row>
    <row r="2865" spans="2:7" ht="15" customHeight="1" x14ac:dyDescent="0.25">
      <c r="B2865" s="3">
        <f>Pharm!A2849</f>
        <v>143084</v>
      </c>
      <c r="C2865" s="3">
        <f>Pharm!B2849</f>
        <v>40827.413681702776</v>
      </c>
      <c r="D2865" s="3">
        <f>Pharm!C2849</f>
        <v>1022</v>
      </c>
      <c r="E2865" s="3">
        <f>Pharm!D2849</f>
        <v>136</v>
      </c>
      <c r="F2865" s="3">
        <f>Pharm!E2849</f>
        <v>30</v>
      </c>
      <c r="G2865" s="3">
        <f>Pharm!F2849</f>
        <v>2</v>
      </c>
    </row>
    <row r="2866" spans="2:7" ht="15" customHeight="1" x14ac:dyDescent="0.25">
      <c r="B2866" s="3">
        <f>Pharm!A2850</f>
        <v>143104</v>
      </c>
      <c r="C2866" s="3">
        <f>Pharm!B2850</f>
        <v>40827.551521934685</v>
      </c>
      <c r="D2866" s="3">
        <f>Pharm!C2850</f>
        <v>1095</v>
      </c>
      <c r="E2866" s="3">
        <f>Pharm!D2850</f>
        <v>159</v>
      </c>
      <c r="F2866" s="3">
        <f>Pharm!E2850</f>
        <v>3</v>
      </c>
      <c r="G2866" s="3">
        <f>Pharm!F2850</f>
        <v>3</v>
      </c>
    </row>
    <row r="2867" spans="2:7" ht="15" customHeight="1" x14ac:dyDescent="0.25">
      <c r="B2867" s="3">
        <f>Pharm!A2851</f>
        <v>143124</v>
      </c>
      <c r="C2867" s="3">
        <f>Pharm!B2851</f>
        <v>40827.582892383631</v>
      </c>
      <c r="D2867" s="3">
        <f>Pharm!C2851</f>
        <v>1133</v>
      </c>
      <c r="E2867" s="3">
        <f>Pharm!D2851</f>
        <v>188</v>
      </c>
      <c r="F2867" s="3">
        <f>Pharm!E2851</f>
        <v>5</v>
      </c>
      <c r="G2867" s="3">
        <f>Pharm!F2851</f>
        <v>4</v>
      </c>
    </row>
    <row r="2868" spans="2:7" ht="15" customHeight="1" x14ac:dyDescent="0.25">
      <c r="B2868" s="3">
        <f>Pharm!A2852</f>
        <v>143136</v>
      </c>
      <c r="C2868" s="3">
        <f>Pharm!B2852</f>
        <v>40827.588747562215</v>
      </c>
      <c r="D2868" s="3">
        <f>Pharm!C2852</f>
        <v>1044</v>
      </c>
      <c r="E2868" s="3">
        <f>Pharm!D2852</f>
        <v>130</v>
      </c>
      <c r="F2868" s="3">
        <f>Pharm!E2852</f>
        <v>21</v>
      </c>
      <c r="G2868" s="3">
        <f>Pharm!F2852</f>
        <v>4</v>
      </c>
    </row>
    <row r="2869" spans="2:7" ht="15" customHeight="1" x14ac:dyDescent="0.25">
      <c r="B2869" s="3">
        <f>Pharm!A2853</f>
        <v>143226</v>
      </c>
      <c r="C2869" s="3">
        <f>Pharm!B2853</f>
        <v>40827.817263091092</v>
      </c>
      <c r="D2869" s="3">
        <f>Pharm!C2853</f>
        <v>1145</v>
      </c>
      <c r="E2869" s="3">
        <f>Pharm!D2853</f>
        <v>146</v>
      </c>
      <c r="F2869" s="3">
        <f>Pharm!E2853</f>
        <v>12</v>
      </c>
      <c r="G2869" s="3">
        <f>Pharm!F2853</f>
        <v>4</v>
      </c>
    </row>
    <row r="2870" spans="2:7" ht="15" customHeight="1" x14ac:dyDescent="0.25">
      <c r="B2870" s="3">
        <f>Pharm!A2854</f>
        <v>143298</v>
      </c>
      <c r="C2870" s="3">
        <f>Pharm!B2854</f>
        <v>40827.877195445253</v>
      </c>
      <c r="D2870" s="3">
        <f>Pharm!C2854</f>
        <v>1108</v>
      </c>
      <c r="E2870" s="3">
        <f>Pharm!D2854</f>
        <v>139</v>
      </c>
      <c r="F2870" s="3">
        <f>Pharm!E2854</f>
        <v>9</v>
      </c>
      <c r="G2870" s="3">
        <f>Pharm!F2854</f>
        <v>4</v>
      </c>
    </row>
    <row r="2871" spans="2:7" ht="15" customHeight="1" x14ac:dyDescent="0.25">
      <c r="B2871" s="3">
        <f>Pharm!A2855</f>
        <v>143351</v>
      </c>
      <c r="C2871" s="3">
        <f>Pharm!B2855</f>
        <v>40828.154943455156</v>
      </c>
      <c r="D2871" s="3">
        <f>Pharm!C2855</f>
        <v>1118</v>
      </c>
      <c r="E2871" s="3">
        <f>Pharm!D2855</f>
        <v>169</v>
      </c>
      <c r="F2871" s="3">
        <f>Pharm!E2855</f>
        <v>12</v>
      </c>
      <c r="G2871" s="3">
        <f>Pharm!F2855</f>
        <v>3</v>
      </c>
    </row>
    <row r="2872" spans="2:7" ht="15" customHeight="1" x14ac:dyDescent="0.25">
      <c r="B2872" s="3">
        <f>Pharm!A2856</f>
        <v>143371</v>
      </c>
      <c r="C2872" s="3">
        <f>Pharm!B2856</f>
        <v>40828.205820627321</v>
      </c>
      <c r="D2872" s="3">
        <f>Pharm!C2856</f>
        <v>1150</v>
      </c>
      <c r="E2872" s="3">
        <f>Pharm!D2856</f>
        <v>170</v>
      </c>
      <c r="F2872" s="3">
        <f>Pharm!E2856</f>
        <v>11</v>
      </c>
      <c r="G2872" s="3">
        <f>Pharm!F2856</f>
        <v>3</v>
      </c>
    </row>
    <row r="2873" spans="2:7" ht="15" customHeight="1" x14ac:dyDescent="0.25">
      <c r="B2873" s="3">
        <f>Pharm!A2857</f>
        <v>143443</v>
      </c>
      <c r="C2873" s="3">
        <f>Pharm!B2857</f>
        <v>40828.546335854851</v>
      </c>
      <c r="D2873" s="3">
        <f>Pharm!C2857</f>
        <v>1120</v>
      </c>
      <c r="E2873" s="3">
        <f>Pharm!D2857</f>
        <v>166</v>
      </c>
      <c r="F2873" s="3">
        <f>Pharm!E2857</f>
        <v>19</v>
      </c>
      <c r="G2873" s="3">
        <f>Pharm!F2857</f>
        <v>1</v>
      </c>
    </row>
    <row r="2874" spans="2:7" ht="15" customHeight="1" x14ac:dyDescent="0.25">
      <c r="B2874" s="3">
        <f>Pharm!A2858</f>
        <v>143511</v>
      </c>
      <c r="C2874" s="3">
        <f>Pharm!B2858</f>
        <v>40828.643360371192</v>
      </c>
      <c r="D2874" s="3">
        <f>Pharm!C2858</f>
        <v>1097</v>
      </c>
      <c r="E2874" s="3">
        <f>Pharm!D2858</f>
        <v>160</v>
      </c>
      <c r="F2874" s="3">
        <f>Pharm!E2858</f>
        <v>3</v>
      </c>
      <c r="G2874" s="3">
        <f>Pharm!F2858</f>
        <v>1</v>
      </c>
    </row>
    <row r="2875" spans="2:7" ht="15" customHeight="1" x14ac:dyDescent="0.25">
      <c r="B2875" s="3">
        <f>Pharm!A2859</f>
        <v>143588</v>
      </c>
      <c r="C2875" s="3">
        <f>Pharm!B2859</f>
        <v>40828.909135541508</v>
      </c>
      <c r="D2875" s="3">
        <f>Pharm!C2859</f>
        <v>1040</v>
      </c>
      <c r="E2875" s="3">
        <f>Pharm!D2859</f>
        <v>130</v>
      </c>
      <c r="F2875" s="3">
        <f>Pharm!E2859</f>
        <v>22</v>
      </c>
      <c r="G2875" s="3">
        <f>Pharm!F2859</f>
        <v>1</v>
      </c>
    </row>
    <row r="2876" spans="2:7" ht="15" customHeight="1" x14ac:dyDescent="0.25">
      <c r="B2876" s="3">
        <f>Pharm!A2860</f>
        <v>143593</v>
      </c>
      <c r="C2876" s="3">
        <f>Pharm!B2860</f>
        <v>40828.909652359333</v>
      </c>
      <c r="D2876" s="3">
        <f>Pharm!C2860</f>
        <v>1042</v>
      </c>
      <c r="E2876" s="3">
        <f>Pharm!D2860</f>
        <v>146</v>
      </c>
      <c r="F2876" s="3">
        <f>Pharm!E2860</f>
        <v>6</v>
      </c>
      <c r="G2876" s="3">
        <f>Pharm!F2860</f>
        <v>4</v>
      </c>
    </row>
    <row r="2877" spans="2:7" ht="15" customHeight="1" x14ac:dyDescent="0.25">
      <c r="B2877" s="3">
        <f>Pharm!A2861</f>
        <v>143673</v>
      </c>
      <c r="C2877" s="3">
        <f>Pharm!B2861</f>
        <v>40829.105227488697</v>
      </c>
      <c r="D2877" s="3">
        <f>Pharm!C2861</f>
        <v>1059</v>
      </c>
      <c r="E2877" s="3">
        <f>Pharm!D2861</f>
        <v>161</v>
      </c>
      <c r="F2877" s="3">
        <f>Pharm!E2861</f>
        <v>14</v>
      </c>
      <c r="G2877" s="3">
        <f>Pharm!F2861</f>
        <v>2</v>
      </c>
    </row>
    <row r="2878" spans="2:7" ht="15" customHeight="1" x14ac:dyDescent="0.25">
      <c r="B2878" s="3">
        <f>Pharm!A2862</f>
        <v>143766</v>
      </c>
      <c r="C2878" s="3">
        <f>Pharm!B2862</f>
        <v>40829.684025230505</v>
      </c>
      <c r="D2878" s="3">
        <f>Pharm!C2862</f>
        <v>1145</v>
      </c>
      <c r="E2878" s="3">
        <f>Pharm!D2862</f>
        <v>162</v>
      </c>
      <c r="F2878" s="3">
        <f>Pharm!E2862</f>
        <v>30</v>
      </c>
      <c r="G2878" s="3">
        <f>Pharm!F2862</f>
        <v>2</v>
      </c>
    </row>
    <row r="2879" spans="2:7" ht="15" customHeight="1" x14ac:dyDescent="0.25">
      <c r="B2879" s="3">
        <f>Pharm!A2863</f>
        <v>143816</v>
      </c>
      <c r="C2879" s="3">
        <f>Pharm!B2863</f>
        <v>40830.010231031236</v>
      </c>
      <c r="D2879" s="3">
        <f>Pharm!C2863</f>
        <v>1004</v>
      </c>
      <c r="E2879" s="3">
        <f>Pharm!D2863</f>
        <v>160</v>
      </c>
      <c r="F2879" s="3">
        <f>Pharm!E2863</f>
        <v>26</v>
      </c>
      <c r="G2879" s="3">
        <f>Pharm!F2863</f>
        <v>1</v>
      </c>
    </row>
    <row r="2880" spans="2:7" ht="15" customHeight="1" x14ac:dyDescent="0.25">
      <c r="B2880" s="3">
        <f>Pharm!A2864</f>
        <v>143885</v>
      </c>
      <c r="C2880" s="3">
        <f>Pharm!B2864</f>
        <v>40830.46479455044</v>
      </c>
      <c r="D2880" s="3">
        <f>Pharm!C2864</f>
        <v>1080</v>
      </c>
      <c r="E2880" s="3">
        <f>Pharm!D2864</f>
        <v>163</v>
      </c>
      <c r="F2880" s="3">
        <f>Pharm!E2864</f>
        <v>9</v>
      </c>
      <c r="G2880" s="3">
        <f>Pharm!F2864</f>
        <v>3</v>
      </c>
    </row>
    <row r="2881" spans="2:7" ht="15" customHeight="1" x14ac:dyDescent="0.25">
      <c r="B2881" s="3">
        <f>Pharm!A2865</f>
        <v>143971</v>
      </c>
      <c r="C2881" s="3">
        <f>Pharm!B2865</f>
        <v>40830.777900150722</v>
      </c>
      <c r="D2881" s="3">
        <f>Pharm!C2865</f>
        <v>1067</v>
      </c>
      <c r="E2881" s="3">
        <f>Pharm!D2865</f>
        <v>169</v>
      </c>
      <c r="F2881" s="3">
        <f>Pharm!E2865</f>
        <v>22</v>
      </c>
      <c r="G2881" s="3">
        <f>Pharm!F2865</f>
        <v>1</v>
      </c>
    </row>
    <row r="2882" spans="2:7" ht="15" customHeight="1" x14ac:dyDescent="0.25">
      <c r="B2882" s="3">
        <f>Pharm!A2866</f>
        <v>144030</v>
      </c>
      <c r="C2882" s="3">
        <f>Pharm!B2866</f>
        <v>40831.007479979256</v>
      </c>
      <c r="D2882" s="3">
        <f>Pharm!C2866</f>
        <v>1103</v>
      </c>
      <c r="E2882" s="3">
        <f>Pharm!D2866</f>
        <v>135</v>
      </c>
      <c r="F2882" s="3">
        <f>Pharm!E2866</f>
        <v>2</v>
      </c>
      <c r="G2882" s="3">
        <f>Pharm!F2866</f>
        <v>2</v>
      </c>
    </row>
    <row r="2883" spans="2:7" ht="15" customHeight="1" x14ac:dyDescent="0.25">
      <c r="B2883" s="3">
        <f>Pharm!A2867</f>
        <v>144121</v>
      </c>
      <c r="C2883" s="3">
        <f>Pharm!B2867</f>
        <v>40831.342150268683</v>
      </c>
      <c r="D2883" s="3">
        <f>Pharm!C2867</f>
        <v>1063</v>
      </c>
      <c r="E2883" s="3">
        <f>Pharm!D2867</f>
        <v>131</v>
      </c>
      <c r="F2883" s="3">
        <f>Pharm!E2867</f>
        <v>22</v>
      </c>
      <c r="G2883" s="3">
        <f>Pharm!F2867</f>
        <v>3</v>
      </c>
    </row>
    <row r="2884" spans="2:7" ht="15" customHeight="1" x14ac:dyDescent="0.25">
      <c r="B2884" s="3">
        <f>Pharm!A2868</f>
        <v>144205</v>
      </c>
      <c r="C2884" s="3">
        <f>Pharm!B2868</f>
        <v>40831.618673980054</v>
      </c>
      <c r="D2884" s="3">
        <f>Pharm!C2868</f>
        <v>1080</v>
      </c>
      <c r="E2884" s="3">
        <f>Pharm!D2868</f>
        <v>143</v>
      </c>
      <c r="F2884" s="3">
        <f>Pharm!E2868</f>
        <v>28</v>
      </c>
      <c r="G2884" s="3">
        <f>Pharm!F2868</f>
        <v>3</v>
      </c>
    </row>
    <row r="2885" spans="2:7" ht="15" customHeight="1" x14ac:dyDescent="0.25">
      <c r="B2885" s="3">
        <f>Pharm!A2869</f>
        <v>144292</v>
      </c>
      <c r="C2885" s="3">
        <f>Pharm!B2869</f>
        <v>40831.736094017986</v>
      </c>
      <c r="D2885" s="3">
        <f>Pharm!C2869</f>
        <v>1043</v>
      </c>
      <c r="E2885" s="3">
        <f>Pharm!D2869</f>
        <v>135</v>
      </c>
      <c r="F2885" s="3">
        <f>Pharm!E2869</f>
        <v>2</v>
      </c>
      <c r="G2885" s="3">
        <f>Pharm!F2869</f>
        <v>3</v>
      </c>
    </row>
    <row r="2886" spans="2:7" ht="15" customHeight="1" x14ac:dyDescent="0.25">
      <c r="B2886" s="3">
        <f>Pharm!A2870</f>
        <v>144366</v>
      </c>
      <c r="C2886" s="3">
        <f>Pharm!B2870</f>
        <v>40832.20581812536</v>
      </c>
      <c r="D2886" s="3">
        <f>Pharm!C2870</f>
        <v>1016</v>
      </c>
      <c r="E2886" s="3">
        <f>Pharm!D2870</f>
        <v>132</v>
      </c>
      <c r="F2886" s="3">
        <f>Pharm!E2870</f>
        <v>23</v>
      </c>
      <c r="G2886" s="3">
        <f>Pharm!F2870</f>
        <v>1</v>
      </c>
    </row>
    <row r="2887" spans="2:7" ht="15" customHeight="1" x14ac:dyDescent="0.25">
      <c r="B2887" s="3">
        <f>Pharm!A2871</f>
        <v>144459</v>
      </c>
      <c r="C2887" s="3">
        <f>Pharm!B2871</f>
        <v>40832.374136343919</v>
      </c>
      <c r="D2887" s="3">
        <f>Pharm!C2871</f>
        <v>1145</v>
      </c>
      <c r="E2887" s="3">
        <f>Pharm!D2871</f>
        <v>152</v>
      </c>
      <c r="F2887" s="3">
        <f>Pharm!E2871</f>
        <v>26</v>
      </c>
      <c r="G2887" s="3">
        <f>Pharm!F2871</f>
        <v>1</v>
      </c>
    </row>
    <row r="2888" spans="2:7" ht="15" customHeight="1" x14ac:dyDescent="0.25">
      <c r="B2888" s="3">
        <f>Pharm!A2872</f>
        <v>144513</v>
      </c>
      <c r="C2888" s="3">
        <f>Pharm!B2872</f>
        <v>40832.448176197271</v>
      </c>
      <c r="D2888" s="3">
        <f>Pharm!C2872</f>
        <v>1148</v>
      </c>
      <c r="E2888" s="3">
        <f>Pharm!D2872</f>
        <v>140</v>
      </c>
      <c r="F2888" s="3">
        <f>Pharm!E2872</f>
        <v>21</v>
      </c>
      <c r="G2888" s="3">
        <f>Pharm!F2872</f>
        <v>1</v>
      </c>
    </row>
    <row r="2889" spans="2:7" ht="15" customHeight="1" x14ac:dyDescent="0.25">
      <c r="B2889" s="3">
        <f>Pharm!A2873</f>
        <v>144585</v>
      </c>
      <c r="C2889" s="3">
        <f>Pharm!B2873</f>
        <v>40832.610418896838</v>
      </c>
      <c r="D2889" s="3">
        <f>Pharm!C2873</f>
        <v>1049</v>
      </c>
      <c r="E2889" s="3">
        <f>Pharm!D2873</f>
        <v>175</v>
      </c>
      <c r="F2889" s="3">
        <f>Pharm!E2873</f>
        <v>24</v>
      </c>
      <c r="G2889" s="3">
        <f>Pharm!F2873</f>
        <v>1</v>
      </c>
    </row>
    <row r="2890" spans="2:7" ht="15" customHeight="1" x14ac:dyDescent="0.25">
      <c r="B2890" s="3">
        <f>Pharm!A2874</f>
        <v>144647</v>
      </c>
      <c r="C2890" s="3">
        <f>Pharm!B2874</f>
        <v>40832.640989158215</v>
      </c>
      <c r="D2890" s="3">
        <f>Pharm!C2874</f>
        <v>1036</v>
      </c>
      <c r="E2890" s="3">
        <f>Pharm!D2874</f>
        <v>144</v>
      </c>
      <c r="F2890" s="3">
        <f>Pharm!E2874</f>
        <v>8</v>
      </c>
      <c r="G2890" s="3">
        <f>Pharm!F2874</f>
        <v>3</v>
      </c>
    </row>
    <row r="2891" spans="2:7" ht="15" customHeight="1" x14ac:dyDescent="0.25">
      <c r="B2891" s="3">
        <f>Pharm!A2875</f>
        <v>144728</v>
      </c>
      <c r="C2891" s="3">
        <f>Pharm!B2875</f>
        <v>40833.066742950534</v>
      </c>
      <c r="D2891" s="3">
        <f>Pharm!C2875</f>
        <v>1014</v>
      </c>
      <c r="E2891" s="3">
        <f>Pharm!D2875</f>
        <v>163</v>
      </c>
      <c r="F2891" s="3">
        <f>Pharm!E2875</f>
        <v>23</v>
      </c>
      <c r="G2891" s="3">
        <f>Pharm!F2875</f>
        <v>2</v>
      </c>
    </row>
    <row r="2892" spans="2:7" ht="15" customHeight="1" x14ac:dyDescent="0.25">
      <c r="B2892" s="3">
        <f>Pharm!A2876</f>
        <v>144822</v>
      </c>
      <c r="C2892" s="3">
        <f>Pharm!B2876</f>
        <v>40833.456452231963</v>
      </c>
      <c r="D2892" s="3">
        <f>Pharm!C2876</f>
        <v>1099</v>
      </c>
      <c r="E2892" s="3">
        <f>Pharm!D2876</f>
        <v>155</v>
      </c>
      <c r="F2892" s="3">
        <f>Pharm!E2876</f>
        <v>6</v>
      </c>
      <c r="G2892" s="3">
        <f>Pharm!F2876</f>
        <v>4</v>
      </c>
    </row>
    <row r="2893" spans="2:7" ht="15" customHeight="1" x14ac:dyDescent="0.25">
      <c r="B2893" s="3">
        <f>Pharm!A2877</f>
        <v>144862</v>
      </c>
      <c r="C2893" s="3">
        <f>Pharm!B2877</f>
        <v>40833.731769182901</v>
      </c>
      <c r="D2893" s="3">
        <f>Pharm!C2877</f>
        <v>1060</v>
      </c>
      <c r="E2893" s="3">
        <f>Pharm!D2877</f>
        <v>145</v>
      </c>
      <c r="F2893" s="3">
        <f>Pharm!E2877</f>
        <v>24</v>
      </c>
      <c r="G2893" s="3">
        <f>Pharm!F2877</f>
        <v>2</v>
      </c>
    </row>
    <row r="2894" spans="2:7" ht="15" customHeight="1" x14ac:dyDescent="0.25">
      <c r="B2894" s="3">
        <f>Pharm!A2878</f>
        <v>144867</v>
      </c>
      <c r="C2894" s="3">
        <f>Pharm!B2878</f>
        <v>40833.733143631041</v>
      </c>
      <c r="D2894" s="3">
        <f>Pharm!C2878</f>
        <v>1072</v>
      </c>
      <c r="E2894" s="3">
        <f>Pharm!D2878</f>
        <v>188</v>
      </c>
      <c r="F2894" s="3">
        <f>Pharm!E2878</f>
        <v>9</v>
      </c>
      <c r="G2894" s="3">
        <f>Pharm!F2878</f>
        <v>4</v>
      </c>
    </row>
    <row r="2895" spans="2:7" ht="15" customHeight="1" x14ac:dyDescent="0.25">
      <c r="B2895" s="3">
        <f>Pharm!A2879</f>
        <v>144935</v>
      </c>
      <c r="C2895" s="3">
        <f>Pharm!B2879</f>
        <v>40834.182666500121</v>
      </c>
      <c r="D2895" s="3">
        <f>Pharm!C2879</f>
        <v>1053</v>
      </c>
      <c r="E2895" s="3">
        <f>Pharm!D2879</f>
        <v>186</v>
      </c>
      <c r="F2895" s="3">
        <f>Pharm!E2879</f>
        <v>14</v>
      </c>
      <c r="G2895" s="3">
        <f>Pharm!F2879</f>
        <v>4</v>
      </c>
    </row>
    <row r="2896" spans="2:7" ht="15" customHeight="1" x14ac:dyDescent="0.25">
      <c r="B2896" s="3">
        <f>Pharm!A2880</f>
        <v>144937</v>
      </c>
      <c r="C2896" s="3">
        <f>Pharm!B2880</f>
        <v>40834.18969268239</v>
      </c>
      <c r="D2896" s="3">
        <f>Pharm!C2880</f>
        <v>1014</v>
      </c>
      <c r="E2896" s="3">
        <f>Pharm!D2880</f>
        <v>167</v>
      </c>
      <c r="F2896" s="3">
        <f>Pharm!E2880</f>
        <v>7</v>
      </c>
      <c r="G2896" s="3">
        <f>Pharm!F2880</f>
        <v>2</v>
      </c>
    </row>
    <row r="2897" spans="2:7" ht="15" customHeight="1" x14ac:dyDescent="0.25">
      <c r="B2897" s="3">
        <f>Pharm!A2881</f>
        <v>144970</v>
      </c>
      <c r="C2897" s="3">
        <f>Pharm!B2881</f>
        <v>40834.334826097751</v>
      </c>
      <c r="D2897" s="3">
        <f>Pharm!C2881</f>
        <v>1143</v>
      </c>
      <c r="E2897" s="3">
        <f>Pharm!D2881</f>
        <v>184</v>
      </c>
      <c r="F2897" s="3">
        <f>Pharm!E2881</f>
        <v>23</v>
      </c>
      <c r="G2897" s="3">
        <f>Pharm!F2881</f>
        <v>3</v>
      </c>
    </row>
    <row r="2898" spans="2:7" ht="15" customHeight="1" x14ac:dyDescent="0.25">
      <c r="B2898" s="3">
        <f>Pharm!A2882</f>
        <v>145041</v>
      </c>
      <c r="C2898" s="3">
        <f>Pharm!B2882</f>
        <v>40834.373956780546</v>
      </c>
      <c r="D2898" s="3">
        <f>Pharm!C2882</f>
        <v>1135</v>
      </c>
      <c r="E2898" s="3">
        <f>Pharm!D2882</f>
        <v>133</v>
      </c>
      <c r="F2898" s="3">
        <f>Pharm!E2882</f>
        <v>24</v>
      </c>
      <c r="G2898" s="3">
        <f>Pharm!F2882</f>
        <v>4</v>
      </c>
    </row>
    <row r="2899" spans="2:7" ht="15" customHeight="1" x14ac:dyDescent="0.25">
      <c r="B2899" s="3">
        <f>Pharm!A2883</f>
        <v>145062</v>
      </c>
      <c r="C2899" s="3">
        <f>Pharm!B2883</f>
        <v>40834.506455467228</v>
      </c>
      <c r="D2899" s="3">
        <f>Pharm!C2883</f>
        <v>1111</v>
      </c>
      <c r="E2899" s="3">
        <f>Pharm!D2883</f>
        <v>138</v>
      </c>
      <c r="F2899" s="3">
        <f>Pharm!E2883</f>
        <v>13</v>
      </c>
      <c r="G2899" s="3">
        <f>Pharm!F2883</f>
        <v>2</v>
      </c>
    </row>
    <row r="2900" spans="2:7" ht="15" customHeight="1" x14ac:dyDescent="0.25">
      <c r="B2900" s="3">
        <f>Pharm!A2884</f>
        <v>145091</v>
      </c>
      <c r="C2900" s="3">
        <f>Pharm!B2884</f>
        <v>40834.622874022156</v>
      </c>
      <c r="D2900" s="3">
        <f>Pharm!C2884</f>
        <v>1099</v>
      </c>
      <c r="E2900" s="3">
        <f>Pharm!D2884</f>
        <v>138</v>
      </c>
      <c r="F2900" s="3">
        <f>Pharm!E2884</f>
        <v>6</v>
      </c>
      <c r="G2900" s="3">
        <f>Pharm!F2884</f>
        <v>4</v>
      </c>
    </row>
    <row r="2901" spans="2:7" ht="15" customHeight="1" x14ac:dyDescent="0.25">
      <c r="B2901" s="3">
        <f>Pharm!A2885</f>
        <v>145186</v>
      </c>
      <c r="C2901" s="3">
        <f>Pharm!B2885</f>
        <v>40834.881723608501</v>
      </c>
      <c r="D2901" s="3">
        <f>Pharm!C2885</f>
        <v>1056</v>
      </c>
      <c r="E2901" s="3">
        <f>Pharm!D2885</f>
        <v>148</v>
      </c>
      <c r="F2901" s="3">
        <f>Pharm!E2885</f>
        <v>3</v>
      </c>
      <c r="G2901" s="3">
        <f>Pharm!F2885</f>
        <v>2</v>
      </c>
    </row>
    <row r="2902" spans="2:7" ht="15" customHeight="1" x14ac:dyDescent="0.25">
      <c r="B2902" s="3">
        <f>Pharm!A2886</f>
        <v>145200</v>
      </c>
      <c r="C2902" s="3">
        <f>Pharm!B2886</f>
        <v>40834.944613644875</v>
      </c>
      <c r="D2902" s="3">
        <f>Pharm!C2886</f>
        <v>1019</v>
      </c>
      <c r="E2902" s="3">
        <f>Pharm!D2886</f>
        <v>144</v>
      </c>
      <c r="F2902" s="3">
        <f>Pharm!E2886</f>
        <v>16</v>
      </c>
      <c r="G2902" s="3">
        <f>Pharm!F2886</f>
        <v>4</v>
      </c>
    </row>
    <row r="2903" spans="2:7" ht="15" customHeight="1" x14ac:dyDescent="0.25">
      <c r="B2903" s="3">
        <f>Pharm!A2887</f>
        <v>145283</v>
      </c>
      <c r="C2903" s="3">
        <f>Pharm!B2887</f>
        <v>40835.091943344982</v>
      </c>
      <c r="D2903" s="3">
        <f>Pharm!C2887</f>
        <v>1132</v>
      </c>
      <c r="E2903" s="3">
        <f>Pharm!D2887</f>
        <v>165</v>
      </c>
      <c r="F2903" s="3">
        <f>Pharm!E2887</f>
        <v>23</v>
      </c>
      <c r="G2903" s="3">
        <f>Pharm!F2887</f>
        <v>2</v>
      </c>
    </row>
    <row r="2904" spans="2:7" ht="15" customHeight="1" x14ac:dyDescent="0.25">
      <c r="B2904" s="3">
        <f>Pharm!A2888</f>
        <v>145342</v>
      </c>
      <c r="C2904" s="3">
        <f>Pharm!B2888</f>
        <v>40835.167834664768</v>
      </c>
      <c r="D2904" s="3">
        <f>Pharm!C2888</f>
        <v>1015</v>
      </c>
      <c r="E2904" s="3">
        <f>Pharm!D2888</f>
        <v>191</v>
      </c>
      <c r="F2904" s="3">
        <f>Pharm!E2888</f>
        <v>21</v>
      </c>
      <c r="G2904" s="3">
        <f>Pharm!F2888</f>
        <v>2</v>
      </c>
    </row>
    <row r="2905" spans="2:7" ht="15" customHeight="1" x14ac:dyDescent="0.25">
      <c r="B2905" s="3">
        <f>Pharm!A2889</f>
        <v>145411</v>
      </c>
      <c r="C2905" s="3">
        <f>Pharm!B2889</f>
        <v>40835.322608101422</v>
      </c>
      <c r="D2905" s="3">
        <f>Pharm!C2889</f>
        <v>1026</v>
      </c>
      <c r="E2905" s="3">
        <f>Pharm!D2889</f>
        <v>158</v>
      </c>
      <c r="F2905" s="3">
        <f>Pharm!E2889</f>
        <v>4</v>
      </c>
      <c r="G2905" s="3">
        <f>Pharm!F2889</f>
        <v>2</v>
      </c>
    </row>
    <row r="2906" spans="2:7" ht="15" customHeight="1" x14ac:dyDescent="0.25">
      <c r="B2906" s="3">
        <f>Pharm!A2890</f>
        <v>145461</v>
      </c>
      <c r="C2906" s="3">
        <f>Pharm!B2890</f>
        <v>40835.443242936592</v>
      </c>
      <c r="D2906" s="3">
        <f>Pharm!C2890</f>
        <v>1134</v>
      </c>
      <c r="E2906" s="3">
        <f>Pharm!D2890</f>
        <v>192</v>
      </c>
      <c r="F2906" s="3">
        <f>Pharm!E2890</f>
        <v>16</v>
      </c>
      <c r="G2906" s="3">
        <f>Pharm!F2890</f>
        <v>4</v>
      </c>
    </row>
    <row r="2907" spans="2:7" ht="15" customHeight="1" x14ac:dyDescent="0.25">
      <c r="B2907" s="3">
        <f>Pharm!A2891</f>
        <v>145494</v>
      </c>
      <c r="C2907" s="3">
        <f>Pharm!B2891</f>
        <v>40835.520177909792</v>
      </c>
      <c r="D2907" s="3">
        <f>Pharm!C2891</f>
        <v>1042</v>
      </c>
      <c r="E2907" s="3">
        <f>Pharm!D2891</f>
        <v>170</v>
      </c>
      <c r="F2907" s="3">
        <f>Pharm!E2891</f>
        <v>5</v>
      </c>
      <c r="G2907" s="3">
        <f>Pharm!F2891</f>
        <v>3</v>
      </c>
    </row>
    <row r="2908" spans="2:7" ht="15" customHeight="1" x14ac:dyDescent="0.25">
      <c r="B2908" s="3">
        <f>Pharm!A2892</f>
        <v>145570</v>
      </c>
      <c r="C2908" s="3">
        <f>Pharm!B2892</f>
        <v>40835.552784666601</v>
      </c>
      <c r="D2908" s="3">
        <f>Pharm!C2892</f>
        <v>1052</v>
      </c>
      <c r="E2908" s="3">
        <f>Pharm!D2892</f>
        <v>155</v>
      </c>
      <c r="F2908" s="3">
        <f>Pharm!E2892</f>
        <v>4</v>
      </c>
      <c r="G2908" s="3">
        <f>Pharm!F2892</f>
        <v>3</v>
      </c>
    </row>
    <row r="2909" spans="2:7" ht="15" customHeight="1" x14ac:dyDescent="0.25">
      <c r="B2909" s="3">
        <f>Pharm!A2893</f>
        <v>145664</v>
      </c>
      <c r="C2909" s="3">
        <f>Pharm!B2893</f>
        <v>40835.96801227783</v>
      </c>
      <c r="D2909" s="3">
        <f>Pharm!C2893</f>
        <v>1128</v>
      </c>
      <c r="E2909" s="3">
        <f>Pharm!D2893</f>
        <v>135</v>
      </c>
      <c r="F2909" s="3">
        <f>Pharm!E2893</f>
        <v>18</v>
      </c>
      <c r="G2909" s="3">
        <f>Pharm!F2893</f>
        <v>1</v>
      </c>
    </row>
    <row r="2910" spans="2:7" ht="15" customHeight="1" x14ac:dyDescent="0.25">
      <c r="B2910" s="3">
        <f>Pharm!A2894</f>
        <v>145673</v>
      </c>
      <c r="C2910" s="3">
        <f>Pharm!B2894</f>
        <v>40836.005808846508</v>
      </c>
      <c r="D2910" s="3">
        <f>Pharm!C2894</f>
        <v>1106</v>
      </c>
      <c r="E2910" s="3">
        <f>Pharm!D2894</f>
        <v>171</v>
      </c>
      <c r="F2910" s="3">
        <f>Pharm!E2894</f>
        <v>27</v>
      </c>
      <c r="G2910" s="3">
        <f>Pharm!F2894</f>
        <v>2</v>
      </c>
    </row>
    <row r="2911" spans="2:7" ht="15" customHeight="1" x14ac:dyDescent="0.25">
      <c r="B2911" s="3">
        <f>Pharm!A2895</f>
        <v>145719</v>
      </c>
      <c r="C2911" s="3">
        <f>Pharm!B2895</f>
        <v>40836.286107569882</v>
      </c>
      <c r="D2911" s="3">
        <f>Pharm!C2895</f>
        <v>1150</v>
      </c>
      <c r="E2911" s="3">
        <f>Pharm!D2895</f>
        <v>157</v>
      </c>
      <c r="F2911" s="3">
        <f>Pharm!E2895</f>
        <v>8</v>
      </c>
      <c r="G2911" s="3">
        <f>Pharm!F2895</f>
        <v>4</v>
      </c>
    </row>
    <row r="2912" spans="2:7" ht="15" customHeight="1" x14ac:dyDescent="0.25">
      <c r="B2912" s="3">
        <f>Pharm!A2896</f>
        <v>145776</v>
      </c>
      <c r="C2912" s="3">
        <f>Pharm!B2896</f>
        <v>40836.567474928859</v>
      </c>
      <c r="D2912" s="3">
        <f>Pharm!C2896</f>
        <v>1150</v>
      </c>
      <c r="E2912" s="3">
        <f>Pharm!D2896</f>
        <v>162</v>
      </c>
      <c r="F2912" s="3">
        <f>Pharm!E2896</f>
        <v>21</v>
      </c>
      <c r="G2912" s="3">
        <f>Pharm!F2896</f>
        <v>2</v>
      </c>
    </row>
    <row r="2913" spans="2:7" ht="15" customHeight="1" x14ac:dyDescent="0.25">
      <c r="B2913" s="3">
        <f>Pharm!A2897</f>
        <v>145798</v>
      </c>
      <c r="C2913" s="3">
        <f>Pharm!B2897</f>
        <v>40836.605095812709</v>
      </c>
      <c r="D2913" s="3">
        <f>Pharm!C2897</f>
        <v>1091</v>
      </c>
      <c r="E2913" s="3">
        <f>Pharm!D2897</f>
        <v>137</v>
      </c>
      <c r="F2913" s="3">
        <f>Pharm!E2897</f>
        <v>10</v>
      </c>
      <c r="G2913" s="3">
        <f>Pharm!F2897</f>
        <v>4</v>
      </c>
    </row>
    <row r="2914" spans="2:7" ht="15" customHeight="1" x14ac:dyDescent="0.25">
      <c r="B2914" s="3">
        <f>Pharm!A2898</f>
        <v>145839</v>
      </c>
      <c r="C2914" s="3">
        <f>Pharm!B2898</f>
        <v>40836.76746121022</v>
      </c>
      <c r="D2914" s="3">
        <f>Pharm!C2898</f>
        <v>1108</v>
      </c>
      <c r="E2914" s="3">
        <f>Pharm!D2898</f>
        <v>142</v>
      </c>
      <c r="F2914" s="3">
        <f>Pharm!E2898</f>
        <v>5</v>
      </c>
      <c r="G2914" s="3">
        <f>Pharm!F2898</f>
        <v>2</v>
      </c>
    </row>
    <row r="2915" spans="2:7" ht="15" customHeight="1" x14ac:dyDescent="0.25">
      <c r="B2915" s="3">
        <f>Pharm!A2899</f>
        <v>145926</v>
      </c>
      <c r="C2915" s="3">
        <f>Pharm!B2899</f>
        <v>40837.136734428648</v>
      </c>
      <c r="D2915" s="3">
        <f>Pharm!C2899</f>
        <v>1004</v>
      </c>
      <c r="E2915" s="3">
        <f>Pharm!D2899</f>
        <v>153</v>
      </c>
      <c r="F2915" s="3">
        <f>Pharm!E2899</f>
        <v>10</v>
      </c>
      <c r="G2915" s="3">
        <f>Pharm!F2899</f>
        <v>1</v>
      </c>
    </row>
    <row r="2916" spans="2:7" ht="15" customHeight="1" x14ac:dyDescent="0.25">
      <c r="B2916" s="3">
        <f>Pharm!A2900</f>
        <v>145988</v>
      </c>
      <c r="C2916" s="3">
        <f>Pharm!B2900</f>
        <v>40837.313784965154</v>
      </c>
      <c r="D2916" s="3">
        <f>Pharm!C2900</f>
        <v>1023</v>
      </c>
      <c r="E2916" s="3">
        <f>Pharm!D2900</f>
        <v>171</v>
      </c>
      <c r="F2916" s="3">
        <f>Pharm!E2900</f>
        <v>21</v>
      </c>
      <c r="G2916" s="3">
        <f>Pharm!F2900</f>
        <v>4</v>
      </c>
    </row>
    <row r="2917" spans="2:7" ht="15" customHeight="1" x14ac:dyDescent="0.25">
      <c r="B2917" s="3">
        <f>Pharm!A2901</f>
        <v>146022</v>
      </c>
      <c r="C2917" s="3">
        <f>Pharm!B2901</f>
        <v>40837.37226742952</v>
      </c>
      <c r="D2917" s="3">
        <f>Pharm!C2901</f>
        <v>1047</v>
      </c>
      <c r="E2917" s="3">
        <f>Pharm!D2901</f>
        <v>147</v>
      </c>
      <c r="F2917" s="3">
        <f>Pharm!E2901</f>
        <v>11</v>
      </c>
      <c r="G2917" s="3">
        <f>Pharm!F2901</f>
        <v>1</v>
      </c>
    </row>
    <row r="2918" spans="2:7" ht="15" customHeight="1" x14ac:dyDescent="0.25">
      <c r="B2918" s="3">
        <f>Pharm!A2902</f>
        <v>146031</v>
      </c>
      <c r="C2918" s="3">
        <f>Pharm!B2902</f>
        <v>40837.407603570937</v>
      </c>
      <c r="D2918" s="3">
        <f>Pharm!C2902</f>
        <v>1001</v>
      </c>
      <c r="E2918" s="3">
        <f>Pharm!D2902</f>
        <v>186</v>
      </c>
      <c r="F2918" s="3">
        <f>Pharm!E2902</f>
        <v>24</v>
      </c>
      <c r="G2918" s="3">
        <f>Pharm!F2902</f>
        <v>3</v>
      </c>
    </row>
    <row r="2919" spans="2:7" ht="15" customHeight="1" x14ac:dyDescent="0.25">
      <c r="B2919" s="3">
        <f>Pharm!A2903</f>
        <v>146033</v>
      </c>
      <c r="C2919" s="3">
        <f>Pharm!B2903</f>
        <v>40837.414370848754</v>
      </c>
      <c r="D2919" s="3">
        <f>Pharm!C2903</f>
        <v>1115</v>
      </c>
      <c r="E2919" s="3">
        <f>Pharm!D2903</f>
        <v>149</v>
      </c>
      <c r="F2919" s="3">
        <f>Pharm!E2903</f>
        <v>30</v>
      </c>
      <c r="G2919" s="3">
        <f>Pharm!F2903</f>
        <v>3</v>
      </c>
    </row>
    <row r="2920" spans="2:7" ht="15" customHeight="1" x14ac:dyDescent="0.25">
      <c r="B2920" s="3">
        <f>Pharm!A2904</f>
        <v>146133</v>
      </c>
      <c r="C2920" s="3">
        <f>Pharm!B2904</f>
        <v>40837.452651337211</v>
      </c>
      <c r="D2920" s="3">
        <f>Pharm!C2904</f>
        <v>1086</v>
      </c>
      <c r="E2920" s="3">
        <f>Pharm!D2904</f>
        <v>191</v>
      </c>
      <c r="F2920" s="3">
        <f>Pharm!E2904</f>
        <v>14</v>
      </c>
      <c r="G2920" s="3">
        <f>Pharm!F2904</f>
        <v>4</v>
      </c>
    </row>
    <row r="2921" spans="2:7" ht="15" customHeight="1" x14ac:dyDescent="0.25">
      <c r="B2921" s="3">
        <f>Pharm!A2905</f>
        <v>146162</v>
      </c>
      <c r="C2921" s="3">
        <f>Pharm!B2905</f>
        <v>40837.57732335059</v>
      </c>
      <c r="D2921" s="3">
        <f>Pharm!C2905</f>
        <v>1041</v>
      </c>
      <c r="E2921" s="3">
        <f>Pharm!D2905</f>
        <v>162</v>
      </c>
      <c r="F2921" s="3">
        <f>Pharm!E2905</f>
        <v>18</v>
      </c>
      <c r="G2921" s="3">
        <f>Pharm!F2905</f>
        <v>3</v>
      </c>
    </row>
    <row r="2922" spans="2:7" ht="15" customHeight="1" x14ac:dyDescent="0.25">
      <c r="B2922" s="3">
        <f>Pharm!A2906</f>
        <v>146176</v>
      </c>
      <c r="C2922" s="3">
        <f>Pharm!B2906</f>
        <v>40837.587010124385</v>
      </c>
      <c r="D2922" s="3">
        <f>Pharm!C2906</f>
        <v>1109</v>
      </c>
      <c r="E2922" s="3">
        <f>Pharm!D2906</f>
        <v>174</v>
      </c>
      <c r="F2922" s="3">
        <f>Pharm!E2906</f>
        <v>2</v>
      </c>
      <c r="G2922" s="3">
        <f>Pharm!F2906</f>
        <v>3</v>
      </c>
    </row>
    <row r="2923" spans="2:7" ht="15" customHeight="1" x14ac:dyDescent="0.25">
      <c r="B2923" s="3">
        <f>Pharm!A2907</f>
        <v>146200</v>
      </c>
      <c r="C2923" s="3">
        <f>Pharm!B2907</f>
        <v>40837.600870651142</v>
      </c>
      <c r="D2923" s="3">
        <f>Pharm!C2907</f>
        <v>1122</v>
      </c>
      <c r="E2923" s="3">
        <f>Pharm!D2907</f>
        <v>162</v>
      </c>
      <c r="F2923" s="3">
        <f>Pharm!E2907</f>
        <v>10</v>
      </c>
      <c r="G2923" s="3">
        <f>Pharm!F2907</f>
        <v>2</v>
      </c>
    </row>
    <row r="2924" spans="2:7" ht="15" customHeight="1" x14ac:dyDescent="0.25">
      <c r="B2924" s="3">
        <f>Pharm!A2908</f>
        <v>146285</v>
      </c>
      <c r="C2924" s="3">
        <f>Pharm!B2908</f>
        <v>40838.035777540426</v>
      </c>
      <c r="D2924" s="3">
        <f>Pharm!C2908</f>
        <v>1079</v>
      </c>
      <c r="E2924" s="3">
        <f>Pharm!D2908</f>
        <v>167</v>
      </c>
      <c r="F2924" s="3">
        <f>Pharm!E2908</f>
        <v>24</v>
      </c>
      <c r="G2924" s="3">
        <f>Pharm!F2908</f>
        <v>2</v>
      </c>
    </row>
    <row r="2925" spans="2:7" ht="15" customHeight="1" x14ac:dyDescent="0.25">
      <c r="B2925" s="3">
        <f>Pharm!A2909</f>
        <v>146327</v>
      </c>
      <c r="C2925" s="3">
        <f>Pharm!B2909</f>
        <v>40838.162046206213</v>
      </c>
      <c r="D2925" s="3">
        <f>Pharm!C2909</f>
        <v>1131</v>
      </c>
      <c r="E2925" s="3">
        <f>Pharm!D2909</f>
        <v>143</v>
      </c>
      <c r="F2925" s="3">
        <f>Pharm!E2909</f>
        <v>30</v>
      </c>
      <c r="G2925" s="3">
        <f>Pharm!F2909</f>
        <v>2</v>
      </c>
    </row>
    <row r="2926" spans="2:7" ht="15" customHeight="1" x14ac:dyDescent="0.25">
      <c r="B2926" s="3">
        <f>Pharm!A2910</f>
        <v>146416</v>
      </c>
      <c r="C2926" s="3">
        <f>Pharm!B2910</f>
        <v>40838.669659341416</v>
      </c>
      <c r="D2926" s="3">
        <f>Pharm!C2910</f>
        <v>1065</v>
      </c>
      <c r="E2926" s="3">
        <f>Pharm!D2910</f>
        <v>142</v>
      </c>
      <c r="F2926" s="3">
        <f>Pharm!E2910</f>
        <v>10</v>
      </c>
      <c r="G2926" s="3">
        <f>Pharm!F2910</f>
        <v>2</v>
      </c>
    </row>
    <row r="2927" spans="2:7" ht="15" customHeight="1" x14ac:dyDescent="0.25">
      <c r="B2927" s="3">
        <f>Pharm!A2911</f>
        <v>146486</v>
      </c>
      <c r="C2927" s="3">
        <f>Pharm!B2911</f>
        <v>40838.876646193421</v>
      </c>
      <c r="D2927" s="3">
        <f>Pharm!C2911</f>
        <v>1078</v>
      </c>
      <c r="E2927" s="3">
        <f>Pharm!D2911</f>
        <v>149</v>
      </c>
      <c r="F2927" s="3">
        <f>Pharm!E2911</f>
        <v>5</v>
      </c>
      <c r="G2927" s="3">
        <f>Pharm!F2911</f>
        <v>3</v>
      </c>
    </row>
    <row r="2928" spans="2:7" ht="15" customHeight="1" x14ac:dyDescent="0.25">
      <c r="B2928" s="3">
        <f>Pharm!A2912</f>
        <v>146585</v>
      </c>
      <c r="C2928" s="3">
        <f>Pharm!B2912</f>
        <v>40838.93992314444</v>
      </c>
      <c r="D2928" s="3">
        <f>Pharm!C2912</f>
        <v>1082</v>
      </c>
      <c r="E2928" s="3">
        <f>Pharm!D2912</f>
        <v>133</v>
      </c>
      <c r="F2928" s="3">
        <f>Pharm!E2912</f>
        <v>20</v>
      </c>
      <c r="G2928" s="3">
        <f>Pharm!F2912</f>
        <v>1</v>
      </c>
    </row>
    <row r="2929" spans="2:7" ht="15" customHeight="1" x14ac:dyDescent="0.25">
      <c r="B2929" s="3">
        <f>Pharm!A2913</f>
        <v>146660</v>
      </c>
      <c r="C2929" s="3">
        <f>Pharm!B2913</f>
        <v>40839.346977422429</v>
      </c>
      <c r="D2929" s="3">
        <f>Pharm!C2913</f>
        <v>1143</v>
      </c>
      <c r="E2929" s="3">
        <f>Pharm!D2913</f>
        <v>166</v>
      </c>
      <c r="F2929" s="3">
        <f>Pharm!E2913</f>
        <v>15</v>
      </c>
      <c r="G2929" s="3">
        <f>Pharm!F2913</f>
        <v>4</v>
      </c>
    </row>
    <row r="2930" spans="2:7" ht="15" customHeight="1" x14ac:dyDescent="0.25">
      <c r="B2930" s="3">
        <f>Pharm!A2914</f>
        <v>146730</v>
      </c>
      <c r="C2930" s="3">
        <f>Pharm!B2914</f>
        <v>40839.626265185936</v>
      </c>
      <c r="D2930" s="3">
        <f>Pharm!C2914</f>
        <v>1097</v>
      </c>
      <c r="E2930" s="3">
        <f>Pharm!D2914</f>
        <v>159</v>
      </c>
      <c r="F2930" s="3">
        <f>Pharm!E2914</f>
        <v>12</v>
      </c>
      <c r="G2930" s="3">
        <f>Pharm!F2914</f>
        <v>2</v>
      </c>
    </row>
    <row r="2931" spans="2:7" ht="15" customHeight="1" x14ac:dyDescent="0.25">
      <c r="B2931" s="3">
        <f>Pharm!A2915</f>
        <v>146749</v>
      </c>
      <c r="C2931" s="3">
        <f>Pharm!B2915</f>
        <v>40839.725440591232</v>
      </c>
      <c r="D2931" s="3">
        <f>Pharm!C2915</f>
        <v>1117</v>
      </c>
      <c r="E2931" s="3">
        <f>Pharm!D2915</f>
        <v>159</v>
      </c>
      <c r="F2931" s="3">
        <f>Pharm!E2915</f>
        <v>20</v>
      </c>
      <c r="G2931" s="3">
        <f>Pharm!F2915</f>
        <v>2</v>
      </c>
    </row>
    <row r="2932" spans="2:7" ht="15" customHeight="1" x14ac:dyDescent="0.25">
      <c r="B2932" s="3">
        <f>Pharm!A2916</f>
        <v>146817</v>
      </c>
      <c r="C2932" s="3">
        <f>Pharm!B2916</f>
        <v>40839.803052862917</v>
      </c>
      <c r="D2932" s="3">
        <f>Pharm!C2916</f>
        <v>1021</v>
      </c>
      <c r="E2932" s="3">
        <f>Pharm!D2916</f>
        <v>186</v>
      </c>
      <c r="F2932" s="3">
        <f>Pharm!E2916</f>
        <v>14</v>
      </c>
      <c r="G2932" s="3">
        <f>Pharm!F2916</f>
        <v>2</v>
      </c>
    </row>
    <row r="2933" spans="2:7" ht="15" customHeight="1" x14ac:dyDescent="0.25">
      <c r="B2933" s="3">
        <f>Pharm!A2917</f>
        <v>146830</v>
      </c>
      <c r="C2933" s="3">
        <f>Pharm!B2917</f>
        <v>40839.87321874511</v>
      </c>
      <c r="D2933" s="3">
        <f>Pharm!C2917</f>
        <v>1071</v>
      </c>
      <c r="E2933" s="3">
        <f>Pharm!D2917</f>
        <v>138</v>
      </c>
      <c r="F2933" s="3">
        <f>Pharm!E2917</f>
        <v>21</v>
      </c>
      <c r="G2933" s="3">
        <f>Pharm!F2917</f>
        <v>1</v>
      </c>
    </row>
    <row r="2934" spans="2:7" ht="15" customHeight="1" x14ac:dyDescent="0.25">
      <c r="B2934" s="3">
        <f>Pharm!A2918</f>
        <v>146842</v>
      </c>
      <c r="C2934" s="3">
        <f>Pharm!B2918</f>
        <v>40839.900487233455</v>
      </c>
      <c r="D2934" s="3">
        <f>Pharm!C2918</f>
        <v>1084</v>
      </c>
      <c r="E2934" s="3">
        <f>Pharm!D2918</f>
        <v>136</v>
      </c>
      <c r="F2934" s="3">
        <f>Pharm!E2918</f>
        <v>20</v>
      </c>
      <c r="G2934" s="3">
        <f>Pharm!F2918</f>
        <v>2</v>
      </c>
    </row>
    <row r="2935" spans="2:7" ht="15" customHeight="1" x14ac:dyDescent="0.25">
      <c r="B2935" s="3">
        <f>Pharm!A2919</f>
        <v>146930</v>
      </c>
      <c r="C2935" s="3">
        <f>Pharm!B2919</f>
        <v>40840.446060271512</v>
      </c>
      <c r="D2935" s="3">
        <f>Pharm!C2919</f>
        <v>1140</v>
      </c>
      <c r="E2935" s="3">
        <f>Pharm!D2919</f>
        <v>156</v>
      </c>
      <c r="F2935" s="3">
        <f>Pharm!E2919</f>
        <v>26</v>
      </c>
      <c r="G2935" s="3">
        <f>Pharm!F2919</f>
        <v>1</v>
      </c>
    </row>
    <row r="2936" spans="2:7" ht="15" customHeight="1" x14ac:dyDescent="0.25">
      <c r="B2936" s="3">
        <f>Pharm!A2920</f>
        <v>147003</v>
      </c>
      <c r="C2936" s="3">
        <f>Pharm!B2920</f>
        <v>40840.850417308364</v>
      </c>
      <c r="D2936" s="3">
        <f>Pharm!C2920</f>
        <v>1091</v>
      </c>
      <c r="E2936" s="3">
        <f>Pharm!D2920</f>
        <v>135</v>
      </c>
      <c r="F2936" s="3">
        <f>Pharm!E2920</f>
        <v>2</v>
      </c>
      <c r="G2936" s="3">
        <f>Pharm!F2920</f>
        <v>2</v>
      </c>
    </row>
    <row r="2937" spans="2:7" ht="15" customHeight="1" x14ac:dyDescent="0.25">
      <c r="B2937" s="3">
        <f>Pharm!A2921</f>
        <v>147031</v>
      </c>
      <c r="C2937" s="3">
        <f>Pharm!B2921</f>
        <v>40840.915374734694</v>
      </c>
      <c r="D2937" s="3">
        <f>Pharm!C2921</f>
        <v>1011</v>
      </c>
      <c r="E2937" s="3">
        <f>Pharm!D2921</f>
        <v>173</v>
      </c>
      <c r="F2937" s="3">
        <f>Pharm!E2921</f>
        <v>17</v>
      </c>
      <c r="G2937" s="3">
        <f>Pharm!F2921</f>
        <v>1</v>
      </c>
    </row>
    <row r="2938" spans="2:7" ht="15" customHeight="1" x14ac:dyDescent="0.25">
      <c r="B2938" s="3">
        <f>Pharm!A2922</f>
        <v>147105</v>
      </c>
      <c r="C2938" s="3">
        <f>Pharm!B2922</f>
        <v>40841.078074981939</v>
      </c>
      <c r="D2938" s="3">
        <f>Pharm!C2922</f>
        <v>1036</v>
      </c>
      <c r="E2938" s="3">
        <f>Pharm!D2922</f>
        <v>162</v>
      </c>
      <c r="F2938" s="3">
        <f>Pharm!E2922</f>
        <v>12</v>
      </c>
      <c r="G2938" s="3">
        <f>Pharm!F2922</f>
        <v>4</v>
      </c>
    </row>
    <row r="2939" spans="2:7" ht="15" customHeight="1" x14ac:dyDescent="0.25">
      <c r="B2939" s="3">
        <f>Pharm!A2923</f>
        <v>147124</v>
      </c>
      <c r="C2939" s="3">
        <f>Pharm!B2923</f>
        <v>40841.138484261079</v>
      </c>
      <c r="D2939" s="3">
        <f>Pharm!C2923</f>
        <v>1021</v>
      </c>
      <c r="E2939" s="3">
        <f>Pharm!D2923</f>
        <v>141</v>
      </c>
      <c r="F2939" s="3">
        <f>Pharm!E2923</f>
        <v>30</v>
      </c>
      <c r="G2939" s="3">
        <f>Pharm!F2923</f>
        <v>2</v>
      </c>
    </row>
    <row r="2940" spans="2:7" ht="15" customHeight="1" x14ac:dyDescent="0.25">
      <c r="B2940" s="3">
        <f>Pharm!A2924</f>
        <v>147155</v>
      </c>
      <c r="C2940" s="3">
        <f>Pharm!B2924</f>
        <v>40841.35740855724</v>
      </c>
      <c r="D2940" s="3">
        <f>Pharm!C2924</f>
        <v>1123</v>
      </c>
      <c r="E2940" s="3">
        <f>Pharm!D2924</f>
        <v>158</v>
      </c>
      <c r="F2940" s="3">
        <f>Pharm!E2924</f>
        <v>4</v>
      </c>
      <c r="G2940" s="3">
        <f>Pharm!F2924</f>
        <v>4</v>
      </c>
    </row>
    <row r="2941" spans="2:7" ht="15" customHeight="1" x14ac:dyDescent="0.25">
      <c r="B2941" s="3">
        <f>Pharm!A2925</f>
        <v>147189</v>
      </c>
      <c r="C2941" s="3">
        <f>Pharm!B2925</f>
        <v>40841.383687167676</v>
      </c>
      <c r="D2941" s="3">
        <f>Pharm!C2925</f>
        <v>1097</v>
      </c>
      <c r="E2941" s="3">
        <f>Pharm!D2925</f>
        <v>172</v>
      </c>
      <c r="F2941" s="3">
        <f>Pharm!E2925</f>
        <v>20</v>
      </c>
      <c r="G2941" s="3">
        <f>Pharm!F2925</f>
        <v>2</v>
      </c>
    </row>
    <row r="2942" spans="2:7" ht="15" customHeight="1" x14ac:dyDescent="0.25">
      <c r="B2942" s="3">
        <f>Pharm!A2926</f>
        <v>147202</v>
      </c>
      <c r="C2942" s="3">
        <f>Pharm!B2926</f>
        <v>40841.456046498599</v>
      </c>
      <c r="D2942" s="3">
        <f>Pharm!C2926</f>
        <v>1096</v>
      </c>
      <c r="E2942" s="3">
        <f>Pharm!D2926</f>
        <v>169</v>
      </c>
      <c r="F2942" s="3">
        <f>Pharm!E2926</f>
        <v>21</v>
      </c>
      <c r="G2942" s="3">
        <f>Pharm!F2926</f>
        <v>4</v>
      </c>
    </row>
    <row r="2943" spans="2:7" ht="15" customHeight="1" x14ac:dyDescent="0.25">
      <c r="B2943" s="3">
        <f>Pharm!A2927</f>
        <v>147213</v>
      </c>
      <c r="C2943" s="3">
        <f>Pharm!B2927</f>
        <v>40841.523625224516</v>
      </c>
      <c r="D2943" s="3">
        <f>Pharm!C2927</f>
        <v>1123</v>
      </c>
      <c r="E2943" s="3">
        <f>Pharm!D2927</f>
        <v>170</v>
      </c>
      <c r="F2943" s="3">
        <f>Pharm!E2927</f>
        <v>3</v>
      </c>
      <c r="G2943" s="3">
        <f>Pharm!F2927</f>
        <v>4</v>
      </c>
    </row>
    <row r="2944" spans="2:7" ht="15" customHeight="1" x14ac:dyDescent="0.25">
      <c r="B2944" s="3">
        <f>Pharm!A2928</f>
        <v>147228</v>
      </c>
      <c r="C2944" s="3">
        <f>Pharm!B2928</f>
        <v>40841.544308383593</v>
      </c>
      <c r="D2944" s="3">
        <f>Pharm!C2928</f>
        <v>1085</v>
      </c>
      <c r="E2944" s="3">
        <f>Pharm!D2928</f>
        <v>153</v>
      </c>
      <c r="F2944" s="3">
        <f>Pharm!E2928</f>
        <v>5</v>
      </c>
      <c r="G2944" s="3">
        <f>Pharm!F2928</f>
        <v>3</v>
      </c>
    </row>
    <row r="2945" spans="2:7" ht="15" customHeight="1" x14ac:dyDescent="0.25">
      <c r="B2945" s="3">
        <f>Pharm!A2929</f>
        <v>147242</v>
      </c>
      <c r="C2945" s="3">
        <f>Pharm!B2929</f>
        <v>40841.606074826705</v>
      </c>
      <c r="D2945" s="3">
        <f>Pharm!C2929</f>
        <v>1143</v>
      </c>
      <c r="E2945" s="3">
        <f>Pharm!D2929</f>
        <v>138</v>
      </c>
      <c r="F2945" s="3">
        <f>Pharm!E2929</f>
        <v>11</v>
      </c>
      <c r="G2945" s="3">
        <f>Pharm!F2929</f>
        <v>4</v>
      </c>
    </row>
    <row r="2946" spans="2:7" ht="15" customHeight="1" x14ac:dyDescent="0.25">
      <c r="B2946" s="3">
        <f>Pharm!A2930</f>
        <v>147243</v>
      </c>
      <c r="C2946" s="3">
        <f>Pharm!B2930</f>
        <v>40841.607570737666</v>
      </c>
      <c r="D2946" s="3">
        <f>Pharm!C2930</f>
        <v>1036</v>
      </c>
      <c r="E2946" s="3">
        <f>Pharm!D2930</f>
        <v>186</v>
      </c>
      <c r="F2946" s="3">
        <f>Pharm!E2930</f>
        <v>10</v>
      </c>
      <c r="G2946" s="3">
        <f>Pharm!F2930</f>
        <v>3</v>
      </c>
    </row>
    <row r="2947" spans="2:7" ht="15" customHeight="1" x14ac:dyDescent="0.25">
      <c r="B2947" s="3">
        <f>Pharm!A2931</f>
        <v>147278</v>
      </c>
      <c r="C2947" s="3">
        <f>Pharm!B2931</f>
        <v>40841.776383632743</v>
      </c>
      <c r="D2947" s="3">
        <f>Pharm!C2931</f>
        <v>1007</v>
      </c>
      <c r="E2947" s="3">
        <f>Pharm!D2931</f>
        <v>184</v>
      </c>
      <c r="F2947" s="3">
        <f>Pharm!E2931</f>
        <v>9</v>
      </c>
      <c r="G2947" s="3">
        <f>Pharm!F2931</f>
        <v>1</v>
      </c>
    </row>
    <row r="2948" spans="2:7" ht="15" customHeight="1" x14ac:dyDescent="0.25">
      <c r="B2948" s="3">
        <f>Pharm!A2932</f>
        <v>147301</v>
      </c>
      <c r="C2948" s="3">
        <f>Pharm!B2932</f>
        <v>40841.934738862146</v>
      </c>
      <c r="D2948" s="3">
        <f>Pharm!C2932</f>
        <v>1144</v>
      </c>
      <c r="E2948" s="3">
        <f>Pharm!D2932</f>
        <v>178</v>
      </c>
      <c r="F2948" s="3">
        <f>Pharm!E2932</f>
        <v>27</v>
      </c>
      <c r="G2948" s="3">
        <f>Pharm!F2932</f>
        <v>3</v>
      </c>
    </row>
    <row r="2949" spans="2:7" ht="15" customHeight="1" x14ac:dyDescent="0.25">
      <c r="B2949" s="3">
        <f>Pharm!A2933</f>
        <v>147304</v>
      </c>
      <c r="C2949" s="3">
        <f>Pharm!B2933</f>
        <v>40841.943276024715</v>
      </c>
      <c r="D2949" s="3">
        <f>Pharm!C2933</f>
        <v>1069</v>
      </c>
      <c r="E2949" s="3">
        <f>Pharm!D2933</f>
        <v>142</v>
      </c>
      <c r="F2949" s="3">
        <f>Pharm!E2933</f>
        <v>24</v>
      </c>
      <c r="G2949" s="3">
        <f>Pharm!F2933</f>
        <v>3</v>
      </c>
    </row>
    <row r="2950" spans="2:7" ht="15" customHeight="1" x14ac:dyDescent="0.25">
      <c r="B2950" s="3">
        <f>Pharm!A2934</f>
        <v>147403</v>
      </c>
      <c r="C2950" s="3">
        <f>Pharm!B2934</f>
        <v>40842.046944616923</v>
      </c>
      <c r="D2950" s="3">
        <f>Pharm!C2934</f>
        <v>1150</v>
      </c>
      <c r="E2950" s="3">
        <f>Pharm!D2934</f>
        <v>147</v>
      </c>
      <c r="F2950" s="3">
        <f>Pharm!E2934</f>
        <v>9</v>
      </c>
      <c r="G2950" s="3">
        <f>Pharm!F2934</f>
        <v>2</v>
      </c>
    </row>
    <row r="2951" spans="2:7" ht="15" customHeight="1" x14ac:dyDescent="0.25">
      <c r="B2951" s="3">
        <f>Pharm!A2935</f>
        <v>147473</v>
      </c>
      <c r="C2951" s="3">
        <f>Pharm!B2935</f>
        <v>40842.326322731737</v>
      </c>
      <c r="D2951" s="3">
        <f>Pharm!C2935</f>
        <v>1064</v>
      </c>
      <c r="E2951" s="3">
        <f>Pharm!D2935</f>
        <v>182</v>
      </c>
      <c r="F2951" s="3">
        <f>Pharm!E2935</f>
        <v>23</v>
      </c>
      <c r="G2951" s="3">
        <f>Pharm!F2935</f>
        <v>2</v>
      </c>
    </row>
    <row r="2952" spans="2:7" ht="15" customHeight="1" x14ac:dyDescent="0.25">
      <c r="B2952" s="3">
        <f>Pharm!A2936</f>
        <v>147512</v>
      </c>
      <c r="C2952" s="3">
        <f>Pharm!B2936</f>
        <v>40842.573070636026</v>
      </c>
      <c r="D2952" s="3">
        <f>Pharm!C2936</f>
        <v>1046</v>
      </c>
      <c r="E2952" s="3">
        <f>Pharm!D2936</f>
        <v>154</v>
      </c>
      <c r="F2952" s="3">
        <f>Pharm!E2936</f>
        <v>17</v>
      </c>
      <c r="G2952" s="3">
        <f>Pharm!F2936</f>
        <v>1</v>
      </c>
    </row>
    <row r="2953" spans="2:7" ht="15" customHeight="1" x14ac:dyDescent="0.25">
      <c r="B2953" s="3">
        <f>Pharm!A2937</f>
        <v>147596</v>
      </c>
      <c r="C2953" s="3">
        <f>Pharm!B2937</f>
        <v>40843.008506552149</v>
      </c>
      <c r="D2953" s="3">
        <f>Pharm!C2937</f>
        <v>1038</v>
      </c>
      <c r="E2953" s="3">
        <f>Pharm!D2937</f>
        <v>160</v>
      </c>
      <c r="F2953" s="3">
        <f>Pharm!E2937</f>
        <v>29</v>
      </c>
      <c r="G2953" s="3">
        <f>Pharm!F2937</f>
        <v>4</v>
      </c>
    </row>
    <row r="2954" spans="2:7" ht="15" customHeight="1" x14ac:dyDescent="0.25">
      <c r="B2954" s="3">
        <f>Pharm!A2938</f>
        <v>147636</v>
      </c>
      <c r="C2954" s="3">
        <f>Pharm!B2938</f>
        <v>40843.241981687679</v>
      </c>
      <c r="D2954" s="3">
        <f>Pharm!C2938</f>
        <v>1090</v>
      </c>
      <c r="E2954" s="3">
        <f>Pharm!D2938</f>
        <v>154</v>
      </c>
      <c r="F2954" s="3">
        <f>Pharm!E2938</f>
        <v>15</v>
      </c>
      <c r="G2954" s="3">
        <f>Pharm!F2938</f>
        <v>4</v>
      </c>
    </row>
    <row r="2955" spans="2:7" ht="15" customHeight="1" x14ac:dyDescent="0.25">
      <c r="B2955" s="3">
        <f>Pharm!A2939</f>
        <v>147688</v>
      </c>
      <c r="C2955" s="3">
        <f>Pharm!B2939</f>
        <v>40843.402321009511</v>
      </c>
      <c r="D2955" s="3">
        <f>Pharm!C2939</f>
        <v>1069</v>
      </c>
      <c r="E2955" s="3">
        <f>Pharm!D2939</f>
        <v>153</v>
      </c>
      <c r="F2955" s="3">
        <f>Pharm!E2939</f>
        <v>3</v>
      </c>
      <c r="G2955" s="3">
        <f>Pharm!F2939</f>
        <v>1</v>
      </c>
    </row>
    <row r="2956" spans="2:7" ht="15" customHeight="1" x14ac:dyDescent="0.25">
      <c r="B2956" s="3">
        <f>Pharm!A2940</f>
        <v>147755</v>
      </c>
      <c r="C2956" s="3">
        <f>Pharm!B2940</f>
        <v>40843.815070548153</v>
      </c>
      <c r="D2956" s="3">
        <f>Pharm!C2940</f>
        <v>1084</v>
      </c>
      <c r="E2956" s="3">
        <f>Pharm!D2940</f>
        <v>141</v>
      </c>
      <c r="F2956" s="3">
        <f>Pharm!E2940</f>
        <v>15</v>
      </c>
      <c r="G2956" s="3">
        <f>Pharm!F2940</f>
        <v>1</v>
      </c>
    </row>
    <row r="2957" spans="2:7" ht="15" customHeight="1" x14ac:dyDescent="0.25">
      <c r="B2957" s="3">
        <f>Pharm!A2941</f>
        <v>147852</v>
      </c>
      <c r="C2957" s="3">
        <f>Pharm!B2941</f>
        <v>40843.907130573956</v>
      </c>
      <c r="D2957" s="3">
        <f>Pharm!C2941</f>
        <v>1044</v>
      </c>
      <c r="E2957" s="3">
        <f>Pharm!D2941</f>
        <v>178</v>
      </c>
      <c r="F2957" s="3">
        <f>Pharm!E2941</f>
        <v>1</v>
      </c>
      <c r="G2957" s="3">
        <f>Pharm!F2941</f>
        <v>4</v>
      </c>
    </row>
    <row r="2958" spans="2:7" ht="15" customHeight="1" x14ac:dyDescent="0.25">
      <c r="B2958" s="3">
        <f>Pharm!A2942</f>
        <v>147943</v>
      </c>
      <c r="C2958" s="3">
        <f>Pharm!B2942</f>
        <v>40843.972902026399</v>
      </c>
      <c r="D2958" s="3">
        <f>Pharm!C2942</f>
        <v>1049</v>
      </c>
      <c r="E2958" s="3">
        <f>Pharm!D2942</f>
        <v>151</v>
      </c>
      <c r="F2958" s="3">
        <f>Pharm!E2942</f>
        <v>30</v>
      </c>
      <c r="G2958" s="3">
        <f>Pharm!F2942</f>
        <v>2</v>
      </c>
    </row>
    <row r="2959" spans="2:7" ht="15" customHeight="1" x14ac:dyDescent="0.25">
      <c r="B2959" s="3">
        <f>Pharm!A2943</f>
        <v>148015</v>
      </c>
      <c r="C2959" s="3">
        <f>Pharm!B2943</f>
        <v>40844.407872261392</v>
      </c>
      <c r="D2959" s="3">
        <f>Pharm!C2943</f>
        <v>1018</v>
      </c>
      <c r="E2959" s="3">
        <f>Pharm!D2943</f>
        <v>167</v>
      </c>
      <c r="F2959" s="3">
        <f>Pharm!E2943</f>
        <v>16</v>
      </c>
      <c r="G2959" s="3">
        <f>Pharm!F2943</f>
        <v>3</v>
      </c>
    </row>
    <row r="2960" spans="2:7" ht="15" customHeight="1" x14ac:dyDescent="0.25">
      <c r="B2960" s="3">
        <f>Pharm!A2944</f>
        <v>148026</v>
      </c>
      <c r="C2960" s="3">
        <f>Pharm!B2944</f>
        <v>40844.477616030803</v>
      </c>
      <c r="D2960" s="3">
        <f>Pharm!C2944</f>
        <v>1108</v>
      </c>
      <c r="E2960" s="3">
        <f>Pharm!D2944</f>
        <v>137</v>
      </c>
      <c r="F2960" s="3">
        <f>Pharm!E2944</f>
        <v>2</v>
      </c>
      <c r="G2960" s="3">
        <f>Pharm!F2944</f>
        <v>4</v>
      </c>
    </row>
    <row r="2961" spans="2:7" ht="15" customHeight="1" x14ac:dyDescent="0.25">
      <c r="B2961" s="3">
        <f>Pharm!A2945</f>
        <v>148036</v>
      </c>
      <c r="C2961" s="3">
        <f>Pharm!B2945</f>
        <v>40844.500271611505</v>
      </c>
      <c r="D2961" s="3">
        <f>Pharm!C2945</f>
        <v>1085</v>
      </c>
      <c r="E2961" s="3">
        <f>Pharm!D2945</f>
        <v>173</v>
      </c>
      <c r="F2961" s="3">
        <f>Pharm!E2945</f>
        <v>24</v>
      </c>
      <c r="G2961" s="3">
        <f>Pharm!F2945</f>
        <v>3</v>
      </c>
    </row>
    <row r="2962" spans="2:7" ht="15" customHeight="1" x14ac:dyDescent="0.25">
      <c r="B2962" s="3">
        <f>Pharm!A2946</f>
        <v>148132</v>
      </c>
      <c r="C2962" s="3">
        <f>Pharm!B2946</f>
        <v>40845.095283487208</v>
      </c>
      <c r="D2962" s="3">
        <f>Pharm!C2946</f>
        <v>1067</v>
      </c>
      <c r="E2962" s="3">
        <f>Pharm!D2946</f>
        <v>185</v>
      </c>
      <c r="F2962" s="3">
        <f>Pharm!E2946</f>
        <v>13</v>
      </c>
      <c r="G2962" s="3">
        <f>Pharm!F2946</f>
        <v>1</v>
      </c>
    </row>
    <row r="2963" spans="2:7" ht="15" customHeight="1" x14ac:dyDescent="0.25">
      <c r="B2963" s="3">
        <f>Pharm!A2947</f>
        <v>148224</v>
      </c>
      <c r="C2963" s="3">
        <f>Pharm!B2947</f>
        <v>40845.623358837707</v>
      </c>
      <c r="D2963" s="3">
        <f>Pharm!C2947</f>
        <v>1032</v>
      </c>
      <c r="E2963" s="3">
        <f>Pharm!D2947</f>
        <v>181</v>
      </c>
      <c r="F2963" s="3">
        <f>Pharm!E2947</f>
        <v>15</v>
      </c>
      <c r="G2963" s="3">
        <f>Pharm!F2947</f>
        <v>2</v>
      </c>
    </row>
    <row r="2964" spans="2:7" ht="15" customHeight="1" x14ac:dyDescent="0.25">
      <c r="B2964" s="3">
        <f>Pharm!A2948</f>
        <v>148229</v>
      </c>
      <c r="C2964" s="3">
        <f>Pharm!B2948</f>
        <v>40845.62556041871</v>
      </c>
      <c r="D2964" s="3">
        <f>Pharm!C2948</f>
        <v>1042</v>
      </c>
      <c r="E2964" s="3">
        <f>Pharm!D2948</f>
        <v>161</v>
      </c>
      <c r="F2964" s="3">
        <f>Pharm!E2948</f>
        <v>19</v>
      </c>
      <c r="G2964" s="3">
        <f>Pharm!F2948</f>
        <v>4</v>
      </c>
    </row>
    <row r="2965" spans="2:7" ht="15" customHeight="1" x14ac:dyDescent="0.25">
      <c r="B2965" s="3">
        <f>Pharm!A2949</f>
        <v>148243</v>
      </c>
      <c r="C2965" s="3">
        <f>Pharm!B2949</f>
        <v>40845.694493731869</v>
      </c>
      <c r="D2965" s="3">
        <f>Pharm!C2949</f>
        <v>1080</v>
      </c>
      <c r="E2965" s="3">
        <f>Pharm!D2949</f>
        <v>146</v>
      </c>
      <c r="F2965" s="3">
        <f>Pharm!E2949</f>
        <v>27</v>
      </c>
      <c r="G2965" s="3">
        <f>Pharm!F2949</f>
        <v>4</v>
      </c>
    </row>
    <row r="2966" spans="2:7" ht="15" customHeight="1" x14ac:dyDescent="0.25">
      <c r="B2966" s="3">
        <f>Pharm!A2950</f>
        <v>148328</v>
      </c>
      <c r="C2966" s="3">
        <f>Pharm!B2950</f>
        <v>40845.872108800562</v>
      </c>
      <c r="D2966" s="3">
        <f>Pharm!C2950</f>
        <v>1051</v>
      </c>
      <c r="E2966" s="3">
        <f>Pharm!D2950</f>
        <v>187</v>
      </c>
      <c r="F2966" s="3">
        <f>Pharm!E2950</f>
        <v>13</v>
      </c>
      <c r="G2966" s="3">
        <f>Pharm!F2950</f>
        <v>2</v>
      </c>
    </row>
    <row r="2967" spans="2:7" ht="15" customHeight="1" x14ac:dyDescent="0.25">
      <c r="B2967" s="3">
        <f>Pharm!A2951</f>
        <v>148395</v>
      </c>
      <c r="C2967" s="3">
        <f>Pharm!B2951</f>
        <v>40845.900681133971</v>
      </c>
      <c r="D2967" s="3">
        <f>Pharm!C2951</f>
        <v>1006</v>
      </c>
      <c r="E2967" s="3">
        <f>Pharm!D2951</f>
        <v>172</v>
      </c>
      <c r="F2967" s="3">
        <f>Pharm!E2951</f>
        <v>12</v>
      </c>
      <c r="G2967" s="3">
        <f>Pharm!F2951</f>
        <v>2</v>
      </c>
    </row>
    <row r="2968" spans="2:7" ht="15" customHeight="1" x14ac:dyDescent="0.25">
      <c r="B2968" s="3">
        <f>Pharm!A2952</f>
        <v>148406</v>
      </c>
      <c r="C2968" s="3">
        <f>Pharm!B2952</f>
        <v>40845.943258413608</v>
      </c>
      <c r="D2968" s="3">
        <f>Pharm!C2952</f>
        <v>1005</v>
      </c>
      <c r="E2968" s="3">
        <f>Pharm!D2952</f>
        <v>177</v>
      </c>
      <c r="F2968" s="3">
        <f>Pharm!E2952</f>
        <v>15</v>
      </c>
      <c r="G2968" s="3">
        <f>Pharm!F2952</f>
        <v>2</v>
      </c>
    </row>
    <row r="2969" spans="2:7" ht="15" customHeight="1" x14ac:dyDescent="0.25">
      <c r="B2969" s="3">
        <f>Pharm!A2953</f>
        <v>148460</v>
      </c>
      <c r="C2969" s="3">
        <f>Pharm!B2953</f>
        <v>40846.167711200709</v>
      </c>
      <c r="D2969" s="3">
        <f>Pharm!C2953</f>
        <v>1150</v>
      </c>
      <c r="E2969" s="3">
        <f>Pharm!D2953</f>
        <v>133</v>
      </c>
      <c r="F2969" s="3">
        <f>Pharm!E2953</f>
        <v>1</v>
      </c>
      <c r="G2969" s="3">
        <f>Pharm!F2953</f>
        <v>2</v>
      </c>
    </row>
    <row r="2970" spans="2:7" ht="15" customHeight="1" x14ac:dyDescent="0.25">
      <c r="B2970" s="3">
        <f>Pharm!A2954</f>
        <v>148480</v>
      </c>
      <c r="C2970" s="3">
        <f>Pharm!B2954</f>
        <v>40846.224237548784</v>
      </c>
      <c r="D2970" s="3">
        <f>Pharm!C2954</f>
        <v>1017</v>
      </c>
      <c r="E2970" s="3">
        <f>Pharm!D2954</f>
        <v>132</v>
      </c>
      <c r="F2970" s="3">
        <f>Pharm!E2954</f>
        <v>2</v>
      </c>
      <c r="G2970" s="3">
        <f>Pharm!F2954</f>
        <v>4</v>
      </c>
    </row>
    <row r="2971" spans="2:7" ht="15" customHeight="1" x14ac:dyDescent="0.25">
      <c r="B2971" s="3">
        <f>Pharm!A2955</f>
        <v>148559</v>
      </c>
      <c r="C2971" s="3">
        <f>Pharm!B2955</f>
        <v>40846.717372213847</v>
      </c>
      <c r="D2971" s="3">
        <f>Pharm!C2955</f>
        <v>1096</v>
      </c>
      <c r="E2971" s="3">
        <f>Pharm!D2955</f>
        <v>171</v>
      </c>
      <c r="F2971" s="3">
        <f>Pharm!E2955</f>
        <v>10</v>
      </c>
      <c r="G2971" s="3">
        <f>Pharm!F2955</f>
        <v>3</v>
      </c>
    </row>
    <row r="2972" spans="2:7" ht="15" customHeight="1" x14ac:dyDescent="0.25">
      <c r="B2972" s="3">
        <f>Pharm!A2956</f>
        <v>148607</v>
      </c>
      <c r="C2972" s="3">
        <f>Pharm!B2956</f>
        <v>40846.75268244512</v>
      </c>
      <c r="D2972" s="3">
        <f>Pharm!C2956</f>
        <v>1109</v>
      </c>
      <c r="E2972" s="3">
        <f>Pharm!D2956</f>
        <v>161</v>
      </c>
      <c r="F2972" s="3">
        <f>Pharm!E2956</f>
        <v>25</v>
      </c>
      <c r="G2972" s="3">
        <f>Pharm!F2956</f>
        <v>3</v>
      </c>
    </row>
    <row r="2973" spans="2:7" ht="15" customHeight="1" x14ac:dyDescent="0.25">
      <c r="B2973" s="3">
        <f>Pharm!A2957</f>
        <v>148673</v>
      </c>
      <c r="C2973" s="3">
        <f>Pharm!B2957</f>
        <v>40847.075030298372</v>
      </c>
      <c r="D2973" s="3">
        <f>Pharm!C2957</f>
        <v>1088</v>
      </c>
      <c r="E2973" s="3">
        <f>Pharm!D2957</f>
        <v>170</v>
      </c>
      <c r="F2973" s="3">
        <f>Pharm!E2957</f>
        <v>28</v>
      </c>
      <c r="G2973" s="3">
        <f>Pharm!F2957</f>
        <v>2</v>
      </c>
    </row>
    <row r="2974" spans="2:7" ht="15" customHeight="1" x14ac:dyDescent="0.25">
      <c r="B2974" s="3">
        <f>Pharm!A2958</f>
        <v>148738</v>
      </c>
      <c r="C2974" s="3">
        <f>Pharm!B2958</f>
        <v>40847.501618745919</v>
      </c>
      <c r="D2974" s="3">
        <f>Pharm!C2958</f>
        <v>1104</v>
      </c>
      <c r="E2974" s="3">
        <f>Pharm!D2958</f>
        <v>140</v>
      </c>
      <c r="F2974" s="3">
        <f>Pharm!E2958</f>
        <v>26</v>
      </c>
      <c r="G2974" s="3">
        <f>Pharm!F2958</f>
        <v>3</v>
      </c>
    </row>
    <row r="2975" spans="2:7" ht="15" customHeight="1" x14ac:dyDescent="0.25">
      <c r="B2975" s="3">
        <f>Pharm!A2959</f>
        <v>148796</v>
      </c>
      <c r="C2975" s="3">
        <f>Pharm!B2959</f>
        <v>40847.640568875555</v>
      </c>
      <c r="D2975" s="3">
        <f>Pharm!C2959</f>
        <v>1050</v>
      </c>
      <c r="E2975" s="3">
        <f>Pharm!D2959</f>
        <v>170</v>
      </c>
      <c r="F2975" s="3">
        <f>Pharm!E2959</f>
        <v>2</v>
      </c>
      <c r="G2975" s="3">
        <f>Pharm!F2959</f>
        <v>4</v>
      </c>
    </row>
    <row r="2976" spans="2:7" ht="15" customHeight="1" x14ac:dyDescent="0.25">
      <c r="B2976" s="3">
        <f>Pharm!A2960</f>
        <v>148807</v>
      </c>
      <c r="C2976" s="3">
        <f>Pharm!B2960</f>
        <v>40847.697387146291</v>
      </c>
      <c r="D2976" s="3">
        <f>Pharm!C2960</f>
        <v>1122</v>
      </c>
      <c r="E2976" s="3">
        <f>Pharm!D2960</f>
        <v>177</v>
      </c>
      <c r="F2976" s="3">
        <f>Pharm!E2960</f>
        <v>27</v>
      </c>
      <c r="G2976" s="3">
        <f>Pharm!F2960</f>
        <v>1</v>
      </c>
    </row>
    <row r="2977" spans="2:7" ht="15" customHeight="1" x14ac:dyDescent="0.25">
      <c r="B2977" s="3">
        <f>Pharm!A2961</f>
        <v>148816</v>
      </c>
      <c r="C2977" s="3">
        <f>Pharm!B2961</f>
        <v>40847.72907816853</v>
      </c>
      <c r="D2977" s="3">
        <f>Pharm!C2961</f>
        <v>1043</v>
      </c>
      <c r="E2977" s="3">
        <f>Pharm!D2961</f>
        <v>169</v>
      </c>
      <c r="F2977" s="3">
        <f>Pharm!E2961</f>
        <v>2</v>
      </c>
      <c r="G2977" s="3">
        <f>Pharm!F2961</f>
        <v>1</v>
      </c>
    </row>
    <row r="2978" spans="2:7" ht="15" customHeight="1" x14ac:dyDescent="0.25">
      <c r="B2978" s="3">
        <f>Pharm!A2962</f>
        <v>148856</v>
      </c>
      <c r="C2978" s="3">
        <f>Pharm!B2962</f>
        <v>40847.953134035422</v>
      </c>
      <c r="D2978" s="3">
        <f>Pharm!C2962</f>
        <v>1017</v>
      </c>
      <c r="E2978" s="3">
        <f>Pharm!D2962</f>
        <v>170</v>
      </c>
      <c r="F2978" s="3">
        <f>Pharm!E2962</f>
        <v>29</v>
      </c>
      <c r="G2978" s="3">
        <f>Pharm!F2962</f>
        <v>2</v>
      </c>
    </row>
    <row r="2979" spans="2:7" ht="15" customHeight="1" x14ac:dyDescent="0.25">
      <c r="B2979" s="3">
        <f>Pharm!A2963</f>
        <v>148927</v>
      </c>
      <c r="C2979" s="3">
        <f>Pharm!B2963</f>
        <v>40848.368467231063</v>
      </c>
      <c r="D2979" s="3">
        <f>Pharm!C2963</f>
        <v>1078</v>
      </c>
      <c r="E2979" s="3">
        <f>Pharm!D2963</f>
        <v>191</v>
      </c>
      <c r="F2979" s="3">
        <f>Pharm!E2963</f>
        <v>3</v>
      </c>
      <c r="G2979" s="3">
        <f>Pharm!F2963</f>
        <v>1</v>
      </c>
    </row>
    <row r="2980" spans="2:7" ht="15" customHeight="1" x14ac:dyDescent="0.25">
      <c r="B2980" s="3">
        <f>Pharm!A2964</f>
        <v>148966</v>
      </c>
      <c r="C2980" s="3">
        <f>Pharm!B2964</f>
        <v>40848.451884400863</v>
      </c>
      <c r="D2980" s="3">
        <f>Pharm!C2964</f>
        <v>1055</v>
      </c>
      <c r="E2980" s="3">
        <f>Pharm!D2964</f>
        <v>144</v>
      </c>
      <c r="F2980" s="3">
        <f>Pharm!E2964</f>
        <v>10</v>
      </c>
      <c r="G2980" s="3">
        <f>Pharm!F2964</f>
        <v>4</v>
      </c>
    </row>
    <row r="2981" spans="2:7" ht="15" customHeight="1" x14ac:dyDescent="0.25">
      <c r="B2981" s="3">
        <f>Pharm!A2965</f>
        <v>148991</v>
      </c>
      <c r="C2981" s="3">
        <f>Pharm!B2965</f>
        <v>40848.516216466371</v>
      </c>
      <c r="D2981" s="3">
        <f>Pharm!C2965</f>
        <v>1104</v>
      </c>
      <c r="E2981" s="3">
        <f>Pharm!D2965</f>
        <v>135</v>
      </c>
      <c r="F2981" s="3">
        <f>Pharm!E2965</f>
        <v>3</v>
      </c>
      <c r="G2981" s="3">
        <f>Pharm!F2965</f>
        <v>4</v>
      </c>
    </row>
    <row r="2982" spans="2:7" ht="15" customHeight="1" x14ac:dyDescent="0.25">
      <c r="B2982" s="3">
        <f>Pharm!A2966</f>
        <v>149041</v>
      </c>
      <c r="C2982" s="3">
        <f>Pharm!B2966</f>
        <v>40848.697960458754</v>
      </c>
      <c r="D2982" s="3">
        <f>Pharm!C2966</f>
        <v>1134</v>
      </c>
      <c r="E2982" s="3">
        <f>Pharm!D2966</f>
        <v>147</v>
      </c>
      <c r="F2982" s="3">
        <f>Pharm!E2966</f>
        <v>14</v>
      </c>
      <c r="G2982" s="3">
        <f>Pharm!F2966</f>
        <v>3</v>
      </c>
    </row>
    <row r="2983" spans="2:7" ht="15" customHeight="1" x14ac:dyDescent="0.25">
      <c r="B2983" s="3">
        <f>Pharm!A2967</f>
        <v>149076</v>
      </c>
      <c r="C2983" s="3">
        <f>Pharm!B2967</f>
        <v>40848.927504838401</v>
      </c>
      <c r="D2983" s="3">
        <f>Pharm!C2967</f>
        <v>1103</v>
      </c>
      <c r="E2983" s="3">
        <f>Pharm!D2967</f>
        <v>185</v>
      </c>
      <c r="F2983" s="3">
        <f>Pharm!E2967</f>
        <v>7</v>
      </c>
      <c r="G2983" s="3">
        <f>Pharm!F2967</f>
        <v>4</v>
      </c>
    </row>
    <row r="2984" spans="2:7" ht="15" customHeight="1" x14ac:dyDescent="0.25">
      <c r="B2984" s="3">
        <f>Pharm!A2968</f>
        <v>149171</v>
      </c>
      <c r="C2984" s="3">
        <f>Pharm!B2968</f>
        <v>40849.256363353648</v>
      </c>
      <c r="D2984" s="3">
        <f>Pharm!C2968</f>
        <v>1079</v>
      </c>
      <c r="E2984" s="3">
        <f>Pharm!D2968</f>
        <v>178</v>
      </c>
      <c r="F2984" s="3">
        <f>Pharm!E2968</f>
        <v>10</v>
      </c>
      <c r="G2984" s="3">
        <f>Pharm!F2968</f>
        <v>3</v>
      </c>
    </row>
    <row r="2985" spans="2:7" ht="15" customHeight="1" x14ac:dyDescent="0.25">
      <c r="B2985" s="3">
        <f>Pharm!A2969</f>
        <v>149231</v>
      </c>
      <c r="C2985" s="3">
        <f>Pharm!B2969</f>
        <v>40849.570466152807</v>
      </c>
      <c r="D2985" s="3">
        <f>Pharm!C2969</f>
        <v>1096</v>
      </c>
      <c r="E2985" s="3">
        <f>Pharm!D2969</f>
        <v>164</v>
      </c>
      <c r="F2985" s="3">
        <f>Pharm!E2969</f>
        <v>28</v>
      </c>
      <c r="G2985" s="3">
        <f>Pharm!F2969</f>
        <v>1</v>
      </c>
    </row>
    <row r="2986" spans="2:7" ht="15" customHeight="1" x14ac:dyDescent="0.25">
      <c r="B2986" s="3">
        <f>Pharm!A2970</f>
        <v>149288</v>
      </c>
      <c r="C2986" s="3">
        <f>Pharm!B2970</f>
        <v>40849.762170299575</v>
      </c>
      <c r="D2986" s="3">
        <f>Pharm!C2970</f>
        <v>1125</v>
      </c>
      <c r="E2986" s="3">
        <f>Pharm!D2970</f>
        <v>135</v>
      </c>
      <c r="F2986" s="3">
        <f>Pharm!E2970</f>
        <v>22</v>
      </c>
      <c r="G2986" s="3">
        <f>Pharm!F2970</f>
        <v>2</v>
      </c>
    </row>
    <row r="2987" spans="2:7" ht="15" customHeight="1" x14ac:dyDescent="0.25">
      <c r="B2987" s="3">
        <f>Pharm!A2971</f>
        <v>149336</v>
      </c>
      <c r="C2987" s="3">
        <f>Pharm!B2971</f>
        <v>40849.765363592109</v>
      </c>
      <c r="D2987" s="3">
        <f>Pharm!C2971</f>
        <v>1138</v>
      </c>
      <c r="E2987" s="3">
        <f>Pharm!D2971</f>
        <v>175</v>
      </c>
      <c r="F2987" s="3">
        <f>Pharm!E2971</f>
        <v>18</v>
      </c>
      <c r="G2987" s="3">
        <f>Pharm!F2971</f>
        <v>4</v>
      </c>
    </row>
    <row r="2988" spans="2:7" ht="15" customHeight="1" x14ac:dyDescent="0.25">
      <c r="B2988" s="3">
        <f>Pharm!A2972</f>
        <v>149381</v>
      </c>
      <c r="C2988" s="3">
        <f>Pharm!B2972</f>
        <v>40849.782654820301</v>
      </c>
      <c r="D2988" s="3">
        <f>Pharm!C2972</f>
        <v>1114</v>
      </c>
      <c r="E2988" s="3">
        <f>Pharm!D2972</f>
        <v>158</v>
      </c>
      <c r="F2988" s="3">
        <f>Pharm!E2972</f>
        <v>27</v>
      </c>
      <c r="G2988" s="3">
        <f>Pharm!F2972</f>
        <v>3</v>
      </c>
    </row>
    <row r="2989" spans="2:7" ht="15" customHeight="1" x14ac:dyDescent="0.25">
      <c r="B2989" s="3">
        <f>Pharm!A2973</f>
        <v>149424</v>
      </c>
      <c r="C2989" s="3">
        <f>Pharm!B2973</f>
        <v>40849.85862493996</v>
      </c>
      <c r="D2989" s="3">
        <f>Pharm!C2973</f>
        <v>1018</v>
      </c>
      <c r="E2989" s="3">
        <f>Pharm!D2973</f>
        <v>165</v>
      </c>
      <c r="F2989" s="3">
        <f>Pharm!E2973</f>
        <v>4</v>
      </c>
      <c r="G2989" s="3">
        <f>Pharm!F2973</f>
        <v>2</v>
      </c>
    </row>
    <row r="2990" spans="2:7" ht="15" customHeight="1" x14ac:dyDescent="0.25">
      <c r="B2990" s="3">
        <f>Pharm!A2974</f>
        <v>149461</v>
      </c>
      <c r="C2990" s="3">
        <f>Pharm!B2974</f>
        <v>40850.011320000267</v>
      </c>
      <c r="D2990" s="3">
        <f>Pharm!C2974</f>
        <v>1098</v>
      </c>
      <c r="E2990" s="3">
        <f>Pharm!D2974</f>
        <v>143</v>
      </c>
      <c r="F2990" s="3">
        <f>Pharm!E2974</f>
        <v>11</v>
      </c>
      <c r="G2990" s="3">
        <f>Pharm!F2974</f>
        <v>3</v>
      </c>
    </row>
    <row r="2991" spans="2:7" ht="15" customHeight="1" x14ac:dyDescent="0.25">
      <c r="B2991" s="3">
        <f>Pharm!A2975</f>
        <v>149538</v>
      </c>
      <c r="C2991" s="3">
        <f>Pharm!B2975</f>
        <v>40850.300350919155</v>
      </c>
      <c r="D2991" s="3">
        <f>Pharm!C2975</f>
        <v>1004</v>
      </c>
      <c r="E2991" s="3">
        <f>Pharm!D2975</f>
        <v>182</v>
      </c>
      <c r="F2991" s="3">
        <f>Pharm!E2975</f>
        <v>12</v>
      </c>
      <c r="G2991" s="3">
        <f>Pharm!F2975</f>
        <v>2</v>
      </c>
    </row>
    <row r="2992" spans="2:7" ht="15" customHeight="1" x14ac:dyDescent="0.25">
      <c r="B2992" s="3">
        <f>Pharm!A2976</f>
        <v>149573</v>
      </c>
      <c r="C2992" s="3">
        <f>Pharm!B2976</f>
        <v>40850.459711505522</v>
      </c>
      <c r="D2992" s="3">
        <f>Pharm!C2976</f>
        <v>1089</v>
      </c>
      <c r="E2992" s="3">
        <f>Pharm!D2976</f>
        <v>184</v>
      </c>
      <c r="F2992" s="3">
        <f>Pharm!E2976</f>
        <v>22</v>
      </c>
      <c r="G2992" s="3">
        <f>Pharm!F2976</f>
        <v>4</v>
      </c>
    </row>
    <row r="2993" spans="2:7" ht="15" customHeight="1" x14ac:dyDescent="0.25">
      <c r="B2993" s="3">
        <f>Pharm!A2977</f>
        <v>149629</v>
      </c>
      <c r="C2993" s="3">
        <f>Pharm!B2977</f>
        <v>40850.649748923075</v>
      </c>
      <c r="D2993" s="3">
        <f>Pharm!C2977</f>
        <v>1040</v>
      </c>
      <c r="E2993" s="3">
        <f>Pharm!D2977</f>
        <v>182</v>
      </c>
      <c r="F2993" s="3">
        <f>Pharm!E2977</f>
        <v>9</v>
      </c>
      <c r="G2993" s="3">
        <f>Pharm!F2977</f>
        <v>2</v>
      </c>
    </row>
    <row r="2994" spans="2:7" ht="15" customHeight="1" x14ac:dyDescent="0.25">
      <c r="B2994" s="3">
        <f>Pharm!A2978</f>
        <v>149642</v>
      </c>
      <c r="C2994" s="3">
        <f>Pharm!B2978</f>
        <v>40850.655377385126</v>
      </c>
      <c r="D2994" s="3">
        <f>Pharm!C2978</f>
        <v>1108</v>
      </c>
      <c r="E2994" s="3">
        <f>Pharm!D2978</f>
        <v>135</v>
      </c>
      <c r="F2994" s="3">
        <f>Pharm!E2978</f>
        <v>26</v>
      </c>
      <c r="G2994" s="3">
        <f>Pharm!F2978</f>
        <v>3</v>
      </c>
    </row>
    <row r="2995" spans="2:7" ht="15" customHeight="1" x14ac:dyDescent="0.25">
      <c r="B2995" s="3">
        <f>Pharm!A2979</f>
        <v>149666</v>
      </c>
      <c r="C2995" s="3">
        <f>Pharm!B2979</f>
        <v>40850.717009710526</v>
      </c>
      <c r="D2995" s="3">
        <f>Pharm!C2979</f>
        <v>1047</v>
      </c>
      <c r="E2995" s="3">
        <f>Pharm!D2979</f>
        <v>144</v>
      </c>
      <c r="F2995" s="3">
        <f>Pharm!E2979</f>
        <v>6</v>
      </c>
      <c r="G2995" s="3">
        <f>Pharm!F2979</f>
        <v>3</v>
      </c>
    </row>
    <row r="2996" spans="2:7" ht="15" customHeight="1" x14ac:dyDescent="0.25">
      <c r="B2996" s="3">
        <f>Pharm!A2980</f>
        <v>149676</v>
      </c>
      <c r="C2996" s="3">
        <f>Pharm!B2980</f>
        <v>40850.769890254691</v>
      </c>
      <c r="D2996" s="3">
        <f>Pharm!C2980</f>
        <v>1073</v>
      </c>
      <c r="E2996" s="3">
        <f>Pharm!D2980</f>
        <v>140</v>
      </c>
      <c r="F2996" s="3">
        <f>Pharm!E2980</f>
        <v>17</v>
      </c>
      <c r="G2996" s="3">
        <f>Pharm!F2980</f>
        <v>2</v>
      </c>
    </row>
    <row r="2997" spans="2:7" ht="15" customHeight="1" x14ac:dyDescent="0.25">
      <c r="B2997" s="3">
        <f>Pharm!A2981</f>
        <v>149764</v>
      </c>
      <c r="C2997" s="3">
        <f>Pharm!B2981</f>
        <v>40851.187161336151</v>
      </c>
      <c r="D2997" s="3">
        <f>Pharm!C2981</f>
        <v>1122</v>
      </c>
      <c r="E2997" s="3">
        <f>Pharm!D2981</f>
        <v>141</v>
      </c>
      <c r="F2997" s="3">
        <f>Pharm!E2981</f>
        <v>7</v>
      </c>
      <c r="G2997" s="3">
        <f>Pharm!F2981</f>
        <v>3</v>
      </c>
    </row>
    <row r="2998" spans="2:7" ht="15" customHeight="1" x14ac:dyDescent="0.25">
      <c r="B2998" s="3">
        <f>Pharm!A2982</f>
        <v>149818</v>
      </c>
      <c r="C2998" s="3">
        <f>Pharm!B2982</f>
        <v>40851.419506221988</v>
      </c>
      <c r="D2998" s="3">
        <f>Pharm!C2982</f>
        <v>1041</v>
      </c>
      <c r="E2998" s="3">
        <f>Pharm!D2982</f>
        <v>130</v>
      </c>
      <c r="F2998" s="3">
        <f>Pharm!E2982</f>
        <v>24</v>
      </c>
      <c r="G2998" s="3">
        <f>Pharm!F2982</f>
        <v>4</v>
      </c>
    </row>
    <row r="2999" spans="2:7" ht="15" customHeight="1" x14ac:dyDescent="0.25">
      <c r="B2999" s="3">
        <f>Pharm!A2983</f>
        <v>149866</v>
      </c>
      <c r="C2999" s="3">
        <f>Pharm!B2983</f>
        <v>40851.509637239629</v>
      </c>
      <c r="D2999" s="3">
        <f>Pharm!C2983</f>
        <v>1040</v>
      </c>
      <c r="E2999" s="3">
        <f>Pharm!D2983</f>
        <v>179</v>
      </c>
      <c r="F2999" s="3">
        <f>Pharm!E2983</f>
        <v>26</v>
      </c>
      <c r="G2999" s="3">
        <f>Pharm!F2983</f>
        <v>2</v>
      </c>
    </row>
    <row r="3000" spans="2:7" ht="15" customHeight="1" x14ac:dyDescent="0.25">
      <c r="B3000" s="3">
        <f>Pharm!A2984</f>
        <v>149931</v>
      </c>
      <c r="C3000" s="3">
        <f>Pharm!B2984</f>
        <v>40851.867716837223</v>
      </c>
      <c r="D3000" s="3">
        <f>Pharm!C2984</f>
        <v>1046</v>
      </c>
      <c r="E3000" s="3">
        <f>Pharm!D2984</f>
        <v>189</v>
      </c>
      <c r="F3000" s="3">
        <f>Pharm!E2984</f>
        <v>30</v>
      </c>
      <c r="G3000" s="3">
        <f>Pharm!F2984</f>
        <v>2</v>
      </c>
    </row>
    <row r="3001" spans="2:7" ht="15" customHeight="1" x14ac:dyDescent="0.25">
      <c r="B3001" s="3">
        <f>Pharm!A2985</f>
        <v>149978</v>
      </c>
      <c r="C3001" s="3">
        <f>Pharm!B2985</f>
        <v>40852.125712852066</v>
      </c>
      <c r="D3001" s="3">
        <f>Pharm!C2985</f>
        <v>1033</v>
      </c>
      <c r="E3001" s="3">
        <f>Pharm!D2985</f>
        <v>161</v>
      </c>
      <c r="F3001" s="3">
        <f>Pharm!E2985</f>
        <v>21</v>
      </c>
      <c r="G3001" s="3">
        <f>Pharm!F2985</f>
        <v>3</v>
      </c>
    </row>
    <row r="3002" spans="2:7" ht="15" customHeight="1" x14ac:dyDescent="0.25">
      <c r="B3002" s="3">
        <f>Pharm!A2986</f>
        <v>150053</v>
      </c>
      <c r="C3002" s="3">
        <f>Pharm!B2986</f>
        <v>40852.527508469786</v>
      </c>
      <c r="D3002" s="3">
        <f>Pharm!C2986</f>
        <v>1123</v>
      </c>
      <c r="E3002" s="3">
        <f>Pharm!D2986</f>
        <v>148</v>
      </c>
      <c r="F3002" s="3">
        <f>Pharm!E2986</f>
        <v>21</v>
      </c>
      <c r="G3002" s="3">
        <f>Pharm!F2986</f>
        <v>4</v>
      </c>
    </row>
    <row r="3003" spans="2:7" ht="15" customHeight="1" x14ac:dyDescent="0.25">
      <c r="B3003" s="3">
        <f>Pharm!A2987</f>
        <v>150144</v>
      </c>
      <c r="C3003" s="3">
        <f>Pharm!B2987</f>
        <v>40852.948574185219</v>
      </c>
      <c r="D3003" s="3">
        <f>Pharm!C2987</f>
        <v>1071</v>
      </c>
      <c r="E3003" s="3">
        <f>Pharm!D2987</f>
        <v>135</v>
      </c>
      <c r="F3003" s="3">
        <f>Pharm!E2987</f>
        <v>13</v>
      </c>
      <c r="G3003" s="3">
        <f>Pharm!F2987</f>
        <v>1</v>
      </c>
    </row>
    <row r="3004" spans="2:7" ht="15" customHeight="1" x14ac:dyDescent="0.25">
      <c r="B3004" s="3">
        <f>Pharm!A2988</f>
        <v>150176</v>
      </c>
      <c r="C3004" s="3">
        <f>Pharm!B2988</f>
        <v>40852.972030770747</v>
      </c>
      <c r="D3004" s="3">
        <f>Pharm!C2988</f>
        <v>1058</v>
      </c>
      <c r="E3004" s="3">
        <f>Pharm!D2988</f>
        <v>140</v>
      </c>
      <c r="F3004" s="3">
        <f>Pharm!E2988</f>
        <v>1</v>
      </c>
      <c r="G3004" s="3">
        <f>Pharm!F2988</f>
        <v>1</v>
      </c>
    </row>
    <row r="3005" spans="2:7" ht="15" customHeight="1" x14ac:dyDescent="0.25">
      <c r="B3005" s="3">
        <f>Pharm!A2989</f>
        <v>150238</v>
      </c>
      <c r="C3005" s="3">
        <f>Pharm!B2989</f>
        <v>40853.074035667996</v>
      </c>
      <c r="D3005" s="3">
        <f>Pharm!C2989</f>
        <v>1054</v>
      </c>
      <c r="E3005" s="3">
        <f>Pharm!D2989</f>
        <v>158</v>
      </c>
      <c r="F3005" s="3">
        <f>Pharm!E2989</f>
        <v>22</v>
      </c>
      <c r="G3005" s="3">
        <f>Pharm!F2989</f>
        <v>4</v>
      </c>
    </row>
    <row r="3006" spans="2:7" ht="15" customHeight="1" x14ac:dyDescent="0.25">
      <c r="B3006" s="3">
        <f>Pharm!A2990</f>
        <v>150332</v>
      </c>
      <c r="C3006" s="3">
        <f>Pharm!B2990</f>
        <v>40853.551265182556</v>
      </c>
      <c r="D3006" s="3">
        <f>Pharm!C2990</f>
        <v>1074</v>
      </c>
      <c r="E3006" s="3">
        <f>Pharm!D2990</f>
        <v>171</v>
      </c>
      <c r="F3006" s="3">
        <f>Pharm!E2990</f>
        <v>12</v>
      </c>
      <c r="G3006" s="3">
        <f>Pharm!F2990</f>
        <v>3</v>
      </c>
    </row>
    <row r="3007" spans="2:7" ht="15" customHeight="1" x14ac:dyDescent="0.25">
      <c r="B3007" s="3">
        <f>Pharm!A2991</f>
        <v>150367</v>
      </c>
      <c r="C3007" s="3">
        <f>Pharm!B2991</f>
        <v>40853.684361811669</v>
      </c>
      <c r="D3007" s="3">
        <f>Pharm!C2991</f>
        <v>1022</v>
      </c>
      <c r="E3007" s="3">
        <f>Pharm!D2991</f>
        <v>141</v>
      </c>
      <c r="F3007" s="3">
        <f>Pharm!E2991</f>
        <v>2</v>
      </c>
      <c r="G3007" s="3">
        <f>Pharm!F2991</f>
        <v>4</v>
      </c>
    </row>
    <row r="3008" spans="2:7" ht="15" customHeight="1" x14ac:dyDescent="0.25">
      <c r="B3008" s="3">
        <f>Pharm!A2992</f>
        <v>150383</v>
      </c>
      <c r="C3008" s="3">
        <f>Pharm!B2992</f>
        <v>40853.690779495322</v>
      </c>
      <c r="D3008" s="3">
        <f>Pharm!C2992</f>
        <v>1084</v>
      </c>
      <c r="E3008" s="3">
        <f>Pharm!D2992</f>
        <v>166</v>
      </c>
      <c r="F3008" s="3">
        <f>Pharm!E2992</f>
        <v>29</v>
      </c>
      <c r="G3008" s="3">
        <f>Pharm!F2992</f>
        <v>4</v>
      </c>
    </row>
    <row r="3009" spans="2:7" ht="15" customHeight="1" x14ac:dyDescent="0.25">
      <c r="B3009" s="3">
        <f>Pharm!A2993</f>
        <v>150461</v>
      </c>
      <c r="C3009" s="3">
        <f>Pharm!B2993</f>
        <v>40853.883451474096</v>
      </c>
      <c r="D3009" s="3">
        <f>Pharm!C2993</f>
        <v>1143</v>
      </c>
      <c r="E3009" s="3">
        <f>Pharm!D2993</f>
        <v>166</v>
      </c>
      <c r="F3009" s="3">
        <f>Pharm!E2993</f>
        <v>6</v>
      </c>
      <c r="G3009" s="3">
        <f>Pharm!F2993</f>
        <v>1</v>
      </c>
    </row>
    <row r="3010" spans="2:7" ht="15" customHeight="1" x14ac:dyDescent="0.25">
      <c r="B3010" s="3">
        <f>Pharm!A2994</f>
        <v>150487</v>
      </c>
      <c r="C3010" s="3">
        <f>Pharm!B2994</f>
        <v>40853.923307867313</v>
      </c>
      <c r="D3010" s="3">
        <f>Pharm!C2994</f>
        <v>1059</v>
      </c>
      <c r="E3010" s="3">
        <f>Pharm!D2994</f>
        <v>164</v>
      </c>
      <c r="F3010" s="3">
        <f>Pharm!E2994</f>
        <v>28</v>
      </c>
      <c r="G3010" s="3">
        <f>Pharm!F2994</f>
        <v>1</v>
      </c>
    </row>
    <row r="3011" spans="2:7" ht="15" customHeight="1" x14ac:dyDescent="0.25">
      <c r="B3011" s="3">
        <f>Pharm!A2995</f>
        <v>150520</v>
      </c>
      <c r="C3011" s="3">
        <f>Pharm!B2995</f>
        <v>40854.079185840579</v>
      </c>
      <c r="D3011" s="3">
        <f>Pharm!C2995</f>
        <v>1045</v>
      </c>
      <c r="E3011" s="3">
        <f>Pharm!D2995</f>
        <v>179</v>
      </c>
      <c r="F3011" s="3">
        <f>Pharm!E2995</f>
        <v>11</v>
      </c>
      <c r="G3011" s="3">
        <f>Pharm!F2995</f>
        <v>4</v>
      </c>
    </row>
    <row r="3012" spans="2:7" ht="15" customHeight="1" x14ac:dyDescent="0.25">
      <c r="B3012" s="3">
        <f>Pharm!A2996</f>
        <v>150536</v>
      </c>
      <c r="C3012" s="3">
        <f>Pharm!B2996</f>
        <v>40854.103421747946</v>
      </c>
      <c r="D3012" s="3">
        <f>Pharm!C2996</f>
        <v>1108</v>
      </c>
      <c r="E3012" s="3">
        <f>Pharm!D2996</f>
        <v>166</v>
      </c>
      <c r="F3012" s="3">
        <f>Pharm!E2996</f>
        <v>19</v>
      </c>
      <c r="G3012" s="3">
        <f>Pharm!F2996</f>
        <v>3</v>
      </c>
    </row>
    <row r="3013" spans="2:7" ht="15" customHeight="1" x14ac:dyDescent="0.25">
      <c r="B3013" s="3">
        <f>Pharm!A2997</f>
        <v>150558</v>
      </c>
      <c r="C3013" s="3">
        <f>Pharm!B2997</f>
        <v>40854.210992254521</v>
      </c>
      <c r="D3013" s="3">
        <f>Pharm!C2997</f>
        <v>1115</v>
      </c>
      <c r="E3013" s="3">
        <f>Pharm!D2997</f>
        <v>175</v>
      </c>
      <c r="F3013" s="3">
        <f>Pharm!E2997</f>
        <v>23</v>
      </c>
      <c r="G3013" s="3">
        <f>Pharm!F2997</f>
        <v>2</v>
      </c>
    </row>
    <row r="3014" spans="2:7" ht="15" customHeight="1" x14ac:dyDescent="0.25">
      <c r="B3014" s="3">
        <f>Pharm!A2998</f>
        <v>150597</v>
      </c>
      <c r="C3014" s="3">
        <f>Pharm!B2998</f>
        <v>40854.232624952587</v>
      </c>
      <c r="D3014" s="3">
        <f>Pharm!C2998</f>
        <v>1053</v>
      </c>
      <c r="E3014" s="3">
        <f>Pharm!D2998</f>
        <v>132</v>
      </c>
      <c r="F3014" s="3">
        <f>Pharm!E2998</f>
        <v>7</v>
      </c>
      <c r="G3014" s="3">
        <f>Pharm!F2998</f>
        <v>2</v>
      </c>
    </row>
    <row r="3015" spans="2:7" ht="15" customHeight="1" x14ac:dyDescent="0.25">
      <c r="B3015" s="3">
        <f>Pharm!A2999</f>
        <v>150691</v>
      </c>
      <c r="C3015" s="3">
        <f>Pharm!B2999</f>
        <v>40854.378626569021</v>
      </c>
      <c r="D3015" s="3">
        <f>Pharm!C2999</f>
        <v>1011</v>
      </c>
      <c r="E3015" s="3">
        <f>Pharm!D2999</f>
        <v>138</v>
      </c>
      <c r="F3015" s="3">
        <f>Pharm!E2999</f>
        <v>5</v>
      </c>
      <c r="G3015" s="3">
        <f>Pharm!F2999</f>
        <v>3</v>
      </c>
    </row>
    <row r="3016" spans="2:7" ht="15" customHeight="1" x14ac:dyDescent="0.25">
      <c r="B3016" s="3">
        <f>Pharm!A3000</f>
        <v>150755</v>
      </c>
      <c r="C3016" s="3">
        <f>Pharm!B3000</f>
        <v>40854.40058876008</v>
      </c>
      <c r="D3016" s="3">
        <f>Pharm!C3000</f>
        <v>1106</v>
      </c>
      <c r="E3016" s="3">
        <f>Pharm!D3000</f>
        <v>188</v>
      </c>
      <c r="F3016" s="3">
        <f>Pharm!E3000</f>
        <v>11</v>
      </c>
      <c r="G3016" s="3">
        <f>Pharm!F3000</f>
        <v>1</v>
      </c>
    </row>
    <row r="3017" spans="2:7" ht="15" customHeight="1" x14ac:dyDescent="0.25">
      <c r="B3017" s="3">
        <f>Pharm!A3001</f>
        <v>150792</v>
      </c>
      <c r="C3017" s="3">
        <f>Pharm!B3001</f>
        <v>40854.519308580668</v>
      </c>
      <c r="D3017" s="3">
        <f>Pharm!C3001</f>
        <v>1019</v>
      </c>
      <c r="E3017" s="3">
        <f>Pharm!D3001</f>
        <v>156</v>
      </c>
      <c r="F3017" s="3">
        <f>Pharm!E3001</f>
        <v>5</v>
      </c>
      <c r="G3017" s="3">
        <f>Pharm!F3001</f>
        <v>3</v>
      </c>
    </row>
    <row r="3018" spans="2:7" ht="15" customHeight="1" x14ac:dyDescent="0.25">
      <c r="B3018" s="3">
        <f>Pharm!A3002</f>
        <v>150882</v>
      </c>
      <c r="C3018" s="3">
        <f>Pharm!B3002</f>
        <v>40854.809516798188</v>
      </c>
      <c r="D3018" s="3">
        <f>Pharm!C3002</f>
        <v>1082</v>
      </c>
      <c r="E3018" s="3">
        <f>Pharm!D3002</f>
        <v>133</v>
      </c>
      <c r="F3018" s="3">
        <f>Pharm!E3002</f>
        <v>26</v>
      </c>
      <c r="G3018" s="3">
        <f>Pharm!F3002</f>
        <v>4</v>
      </c>
    </row>
    <row r="3019" spans="2:7" ht="15" customHeight="1" x14ac:dyDescent="0.25">
      <c r="B3019" s="3">
        <f>Pharm!A3003</f>
        <v>150943</v>
      </c>
      <c r="C3019" s="3">
        <f>Pharm!B3003</f>
        <v>40855.006769927852</v>
      </c>
      <c r="D3019" s="3">
        <f>Pharm!C3003</f>
        <v>1067</v>
      </c>
      <c r="E3019" s="3">
        <f>Pharm!D3003</f>
        <v>132</v>
      </c>
      <c r="F3019" s="3">
        <f>Pharm!E3003</f>
        <v>26</v>
      </c>
      <c r="G3019" s="3">
        <f>Pharm!F3003</f>
        <v>4</v>
      </c>
    </row>
    <row r="3020" spans="2:7" ht="15" customHeight="1" x14ac:dyDescent="0.25">
      <c r="B3020" s="3">
        <f>Pharm!A3004</f>
        <v>151018</v>
      </c>
      <c r="C3020" s="3">
        <f>Pharm!B3004</f>
        <v>40855.339759044517</v>
      </c>
      <c r="D3020" s="3">
        <f>Pharm!C3004</f>
        <v>1098</v>
      </c>
      <c r="E3020" s="3">
        <f>Pharm!D3004</f>
        <v>143</v>
      </c>
      <c r="F3020" s="3">
        <f>Pharm!E3004</f>
        <v>7</v>
      </c>
      <c r="G3020" s="3">
        <f>Pharm!F3004</f>
        <v>3</v>
      </c>
    </row>
    <row r="3021" spans="2:7" ht="15" customHeight="1" x14ac:dyDescent="0.25">
      <c r="B3021" s="3">
        <f>Pharm!A3005</f>
        <v>151106</v>
      </c>
      <c r="C3021" s="3">
        <f>Pharm!B3005</f>
        <v>40855.424156119858</v>
      </c>
      <c r="D3021" s="3">
        <f>Pharm!C3005</f>
        <v>1100</v>
      </c>
      <c r="E3021" s="3">
        <f>Pharm!D3005</f>
        <v>155</v>
      </c>
      <c r="F3021" s="3">
        <f>Pharm!E3005</f>
        <v>17</v>
      </c>
      <c r="G3021" s="3">
        <f>Pharm!F3005</f>
        <v>4</v>
      </c>
    </row>
    <row r="3022" spans="2:7" ht="15" customHeight="1" x14ac:dyDescent="0.25">
      <c r="B3022" s="3">
        <f>Pharm!A3006</f>
        <v>151175</v>
      </c>
      <c r="C3022" s="3">
        <f>Pharm!B3006</f>
        <v>40855.863941427691</v>
      </c>
      <c r="D3022" s="3">
        <f>Pharm!C3006</f>
        <v>1097</v>
      </c>
      <c r="E3022" s="3">
        <f>Pharm!D3006</f>
        <v>160</v>
      </c>
      <c r="F3022" s="3">
        <f>Pharm!E3006</f>
        <v>5</v>
      </c>
      <c r="G3022" s="3">
        <f>Pharm!F3006</f>
        <v>1</v>
      </c>
    </row>
    <row r="3023" spans="2:7" ht="15" customHeight="1" x14ac:dyDescent="0.25">
      <c r="B3023" s="3">
        <f>Pharm!A3007</f>
        <v>151206</v>
      </c>
      <c r="C3023" s="3">
        <f>Pharm!B3007</f>
        <v>40856.023813456275</v>
      </c>
      <c r="D3023" s="3">
        <f>Pharm!C3007</f>
        <v>1016</v>
      </c>
      <c r="E3023" s="3">
        <f>Pharm!D3007</f>
        <v>154</v>
      </c>
      <c r="F3023" s="3">
        <f>Pharm!E3007</f>
        <v>17</v>
      </c>
      <c r="G3023" s="3">
        <f>Pharm!F3007</f>
        <v>3</v>
      </c>
    </row>
    <row r="3024" spans="2:7" ht="15" customHeight="1" x14ac:dyDescent="0.25">
      <c r="B3024" s="3">
        <f>Pharm!A3008</f>
        <v>151210</v>
      </c>
      <c r="C3024" s="3">
        <f>Pharm!B3008</f>
        <v>40856.049535088016</v>
      </c>
      <c r="D3024" s="3">
        <f>Pharm!C3008</f>
        <v>1107</v>
      </c>
      <c r="E3024" s="3">
        <f>Pharm!D3008</f>
        <v>137</v>
      </c>
      <c r="F3024" s="3">
        <f>Pharm!E3008</f>
        <v>9</v>
      </c>
      <c r="G3024" s="3">
        <f>Pharm!F3008</f>
        <v>1</v>
      </c>
    </row>
    <row r="3025" spans="2:7" ht="15" customHeight="1" x14ac:dyDescent="0.25">
      <c r="B3025" s="3">
        <f>Pharm!A3009</f>
        <v>151271</v>
      </c>
      <c r="C3025" s="3">
        <f>Pharm!B3009</f>
        <v>40856.423831245454</v>
      </c>
      <c r="D3025" s="3">
        <f>Pharm!C3009</f>
        <v>1006</v>
      </c>
      <c r="E3025" s="3">
        <f>Pharm!D3009</f>
        <v>133</v>
      </c>
      <c r="F3025" s="3">
        <f>Pharm!E3009</f>
        <v>26</v>
      </c>
      <c r="G3025" s="3">
        <f>Pharm!F3009</f>
        <v>1</v>
      </c>
    </row>
    <row r="3026" spans="2:7" ht="15" customHeight="1" x14ac:dyDescent="0.25">
      <c r="B3026" s="3">
        <f>Pharm!A3010</f>
        <v>151302</v>
      </c>
      <c r="C3026" s="3">
        <f>Pharm!B3010</f>
        <v>40856.643424846945</v>
      </c>
      <c r="D3026" s="3">
        <f>Pharm!C3010</f>
        <v>1107</v>
      </c>
      <c r="E3026" s="3">
        <f>Pharm!D3010</f>
        <v>191</v>
      </c>
      <c r="F3026" s="3">
        <f>Pharm!E3010</f>
        <v>7</v>
      </c>
      <c r="G3026" s="3">
        <f>Pharm!F3010</f>
        <v>3</v>
      </c>
    </row>
    <row r="3027" spans="2:7" ht="15" customHeight="1" x14ac:dyDescent="0.25">
      <c r="B3027" s="3">
        <f>Pharm!A3011</f>
        <v>151394</v>
      </c>
      <c r="C3027" s="3">
        <f>Pharm!B3011</f>
        <v>40856.978927299977</v>
      </c>
      <c r="D3027" s="3">
        <f>Pharm!C3011</f>
        <v>1070</v>
      </c>
      <c r="E3027" s="3">
        <f>Pharm!D3011</f>
        <v>142</v>
      </c>
      <c r="F3027" s="3">
        <f>Pharm!E3011</f>
        <v>24</v>
      </c>
      <c r="G3027" s="3">
        <f>Pharm!F3011</f>
        <v>4</v>
      </c>
    </row>
    <row r="3028" spans="2:7" ht="15" customHeight="1" x14ac:dyDescent="0.25">
      <c r="B3028" s="3">
        <f>Pharm!A3012</f>
        <v>151403</v>
      </c>
      <c r="C3028" s="3">
        <f>Pharm!B3012</f>
        <v>40857.035532725429</v>
      </c>
      <c r="D3028" s="3">
        <f>Pharm!C3012</f>
        <v>1006</v>
      </c>
      <c r="E3028" s="3">
        <f>Pharm!D3012</f>
        <v>168</v>
      </c>
      <c r="F3028" s="3">
        <f>Pharm!E3012</f>
        <v>11</v>
      </c>
      <c r="G3028" s="3">
        <f>Pharm!F3012</f>
        <v>4</v>
      </c>
    </row>
    <row r="3029" spans="2:7" ht="15" customHeight="1" x14ac:dyDescent="0.25">
      <c r="B3029" s="3">
        <f>Pharm!A3013</f>
        <v>151498</v>
      </c>
      <c r="C3029" s="3">
        <f>Pharm!B3013</f>
        <v>40857.386833851604</v>
      </c>
      <c r="D3029" s="3">
        <f>Pharm!C3013</f>
        <v>1086</v>
      </c>
      <c r="E3029" s="3">
        <f>Pharm!D3013</f>
        <v>141</v>
      </c>
      <c r="F3029" s="3">
        <f>Pharm!E3013</f>
        <v>26</v>
      </c>
      <c r="G3029" s="3">
        <f>Pharm!F3013</f>
        <v>4</v>
      </c>
    </row>
    <row r="3030" spans="2:7" ht="15" customHeight="1" x14ac:dyDescent="0.25">
      <c r="B3030" s="3">
        <f>Pharm!A3014</f>
        <v>151530</v>
      </c>
      <c r="C3030" s="3">
        <f>Pharm!B3014</f>
        <v>40857.563913916645</v>
      </c>
      <c r="D3030" s="3">
        <f>Pharm!C3014</f>
        <v>1028</v>
      </c>
      <c r="E3030" s="3">
        <f>Pharm!D3014</f>
        <v>177</v>
      </c>
      <c r="F3030" s="3">
        <f>Pharm!E3014</f>
        <v>14</v>
      </c>
      <c r="G3030" s="3">
        <f>Pharm!F3014</f>
        <v>1</v>
      </c>
    </row>
    <row r="3031" spans="2:7" ht="15" customHeight="1" x14ac:dyDescent="0.25">
      <c r="B3031" s="3">
        <f>Pharm!A3015</f>
        <v>151536</v>
      </c>
      <c r="C3031" s="3">
        <f>Pharm!B3015</f>
        <v>40857.575577463969</v>
      </c>
      <c r="D3031" s="3">
        <f>Pharm!C3015</f>
        <v>1125</v>
      </c>
      <c r="E3031" s="3">
        <f>Pharm!D3015</f>
        <v>181</v>
      </c>
      <c r="F3031" s="3">
        <f>Pharm!E3015</f>
        <v>12</v>
      </c>
      <c r="G3031" s="3">
        <f>Pharm!F3015</f>
        <v>2</v>
      </c>
    </row>
    <row r="3032" spans="2:7" ht="15" customHeight="1" x14ac:dyDescent="0.25">
      <c r="B3032" s="3">
        <f>Pharm!A3016</f>
        <v>151590</v>
      </c>
      <c r="C3032" s="3">
        <f>Pharm!B3016</f>
        <v>40857.670666340615</v>
      </c>
      <c r="D3032" s="3">
        <f>Pharm!C3016</f>
        <v>1073</v>
      </c>
      <c r="E3032" s="3">
        <f>Pharm!D3016</f>
        <v>156</v>
      </c>
      <c r="F3032" s="3">
        <f>Pharm!E3016</f>
        <v>6</v>
      </c>
      <c r="G3032" s="3">
        <f>Pharm!F3016</f>
        <v>3</v>
      </c>
    </row>
    <row r="3033" spans="2:7" ht="15" customHeight="1" x14ac:dyDescent="0.25">
      <c r="B3033" s="3">
        <f>Pharm!A3017</f>
        <v>151607</v>
      </c>
      <c r="C3033" s="3">
        <f>Pharm!B3017</f>
        <v>40857.764780071877</v>
      </c>
      <c r="D3033" s="3">
        <f>Pharm!C3017</f>
        <v>1037</v>
      </c>
      <c r="E3033" s="3">
        <f>Pharm!D3017</f>
        <v>170</v>
      </c>
      <c r="F3033" s="3">
        <f>Pharm!E3017</f>
        <v>12</v>
      </c>
      <c r="G3033" s="3">
        <f>Pharm!F3017</f>
        <v>1</v>
      </c>
    </row>
    <row r="3034" spans="2:7" ht="15" customHeight="1" x14ac:dyDescent="0.25">
      <c r="B3034" s="3">
        <f>Pharm!A3018</f>
        <v>151648</v>
      </c>
      <c r="C3034" s="3">
        <f>Pharm!B3018</f>
        <v>40857.815906239928</v>
      </c>
      <c r="D3034" s="3">
        <f>Pharm!C3018</f>
        <v>1104</v>
      </c>
      <c r="E3034" s="3">
        <f>Pharm!D3018</f>
        <v>192</v>
      </c>
      <c r="F3034" s="3">
        <f>Pharm!E3018</f>
        <v>3</v>
      </c>
      <c r="G3034" s="3">
        <f>Pharm!F3018</f>
        <v>4</v>
      </c>
    </row>
    <row r="3035" spans="2:7" ht="15" customHeight="1" x14ac:dyDescent="0.25">
      <c r="B3035" s="3">
        <f>Pharm!A3019</f>
        <v>151705</v>
      </c>
      <c r="C3035" s="3">
        <f>Pharm!B3019</f>
        <v>40857.819593611937</v>
      </c>
      <c r="D3035" s="3">
        <f>Pharm!C3019</f>
        <v>1123</v>
      </c>
      <c r="E3035" s="3">
        <f>Pharm!D3019</f>
        <v>141</v>
      </c>
      <c r="F3035" s="3">
        <f>Pharm!E3019</f>
        <v>8</v>
      </c>
      <c r="G3035" s="3">
        <f>Pharm!F3019</f>
        <v>2</v>
      </c>
    </row>
    <row r="3036" spans="2:7" ht="15" customHeight="1" x14ac:dyDescent="0.25">
      <c r="B3036" s="3">
        <f>Pharm!A3020</f>
        <v>151711</v>
      </c>
      <c r="C3036" s="3">
        <f>Pharm!B3020</f>
        <v>40857.843677951387</v>
      </c>
      <c r="D3036" s="3">
        <f>Pharm!C3020</f>
        <v>1027</v>
      </c>
      <c r="E3036" s="3">
        <f>Pharm!D3020</f>
        <v>148</v>
      </c>
      <c r="F3036" s="3">
        <f>Pharm!E3020</f>
        <v>24</v>
      </c>
      <c r="G3036" s="3">
        <f>Pharm!F3020</f>
        <v>1</v>
      </c>
    </row>
    <row r="3037" spans="2:7" ht="15" customHeight="1" x14ac:dyDescent="0.25">
      <c r="B3037" s="3">
        <f>Pharm!A3021</f>
        <v>151727</v>
      </c>
      <c r="C3037" s="3">
        <f>Pharm!B3021</f>
        <v>40857.873349256712</v>
      </c>
      <c r="D3037" s="3">
        <f>Pharm!C3021</f>
        <v>1050</v>
      </c>
      <c r="E3037" s="3">
        <f>Pharm!D3021</f>
        <v>141</v>
      </c>
      <c r="F3037" s="3">
        <f>Pharm!E3021</f>
        <v>7</v>
      </c>
      <c r="G3037" s="3">
        <f>Pharm!F3021</f>
        <v>4</v>
      </c>
    </row>
    <row r="3038" spans="2:7" ht="15" customHeight="1" x14ac:dyDescent="0.25">
      <c r="B3038" s="3">
        <f>Pharm!A3022</f>
        <v>151807</v>
      </c>
      <c r="C3038" s="3">
        <f>Pharm!B3022</f>
        <v>40858.24473184019</v>
      </c>
      <c r="D3038" s="3">
        <f>Pharm!C3022</f>
        <v>1065</v>
      </c>
      <c r="E3038" s="3">
        <f>Pharm!D3022</f>
        <v>185</v>
      </c>
      <c r="F3038" s="3">
        <f>Pharm!E3022</f>
        <v>17</v>
      </c>
      <c r="G3038" s="3">
        <f>Pharm!F3022</f>
        <v>3</v>
      </c>
    </row>
    <row r="3039" spans="2:7" ht="15" customHeight="1" x14ac:dyDescent="0.25">
      <c r="B3039" s="3">
        <f>Pharm!A3023</f>
        <v>151822</v>
      </c>
      <c r="C3039" s="3">
        <f>Pharm!B3023</f>
        <v>40858.260559828283</v>
      </c>
      <c r="D3039" s="3">
        <f>Pharm!C3023</f>
        <v>1019</v>
      </c>
      <c r="E3039" s="3">
        <f>Pharm!D3023</f>
        <v>158</v>
      </c>
      <c r="F3039" s="3">
        <f>Pharm!E3023</f>
        <v>5</v>
      </c>
      <c r="G3039" s="3">
        <f>Pharm!F3023</f>
        <v>1</v>
      </c>
    </row>
    <row r="3040" spans="2:7" ht="15" customHeight="1" x14ac:dyDescent="0.25">
      <c r="B3040" s="3">
        <f>Pharm!A3024</f>
        <v>151877</v>
      </c>
      <c r="C3040" s="3">
        <f>Pharm!B3024</f>
        <v>40858.503265879415</v>
      </c>
      <c r="D3040" s="3">
        <f>Pharm!C3024</f>
        <v>1083</v>
      </c>
      <c r="E3040" s="3">
        <f>Pharm!D3024</f>
        <v>130</v>
      </c>
      <c r="F3040" s="3">
        <f>Pharm!E3024</f>
        <v>29</v>
      </c>
      <c r="G3040" s="3">
        <f>Pharm!F3024</f>
        <v>2</v>
      </c>
    </row>
    <row r="3041" spans="2:7" ht="15" customHeight="1" x14ac:dyDescent="0.25">
      <c r="B3041" s="3">
        <f>Pharm!A3025</f>
        <v>151899</v>
      </c>
      <c r="C3041" s="3">
        <f>Pharm!B3025</f>
        <v>40858.628488985785</v>
      </c>
      <c r="D3041" s="3">
        <f>Pharm!C3025</f>
        <v>1052</v>
      </c>
      <c r="E3041" s="3">
        <f>Pharm!D3025</f>
        <v>173</v>
      </c>
      <c r="F3041" s="3">
        <f>Pharm!E3025</f>
        <v>7</v>
      </c>
      <c r="G3041" s="3">
        <f>Pharm!F3025</f>
        <v>1</v>
      </c>
    </row>
    <row r="3042" spans="2:7" ht="15" customHeight="1" x14ac:dyDescent="0.25">
      <c r="B3042" s="3">
        <f>Pharm!A3026</f>
        <v>151970</v>
      </c>
      <c r="C3042" s="3">
        <f>Pharm!B3026</f>
        <v>40858.829874827657</v>
      </c>
      <c r="D3042" s="3">
        <f>Pharm!C3026</f>
        <v>1031</v>
      </c>
      <c r="E3042" s="3">
        <f>Pharm!D3026</f>
        <v>140</v>
      </c>
      <c r="F3042" s="3">
        <f>Pharm!E3026</f>
        <v>17</v>
      </c>
      <c r="G3042" s="3">
        <f>Pharm!F3026</f>
        <v>4</v>
      </c>
    </row>
    <row r="3043" spans="2:7" ht="15" customHeight="1" x14ac:dyDescent="0.25">
      <c r="B3043" s="3">
        <f>Pharm!A3027</f>
        <v>151976</v>
      </c>
      <c r="C3043" s="3">
        <f>Pharm!B3027</f>
        <v>40858.848714788721</v>
      </c>
      <c r="D3043" s="3">
        <f>Pharm!C3027</f>
        <v>1016</v>
      </c>
      <c r="E3043" s="3">
        <f>Pharm!D3027</f>
        <v>145</v>
      </c>
      <c r="F3043" s="3">
        <f>Pharm!E3027</f>
        <v>30</v>
      </c>
      <c r="G3043" s="3">
        <f>Pharm!F3027</f>
        <v>1</v>
      </c>
    </row>
    <row r="3044" spans="2:7" ht="15" customHeight="1" x14ac:dyDescent="0.25">
      <c r="B3044" s="3">
        <f>Pharm!A3028</f>
        <v>152074</v>
      </c>
      <c r="C3044" s="3">
        <f>Pharm!B3028</f>
        <v>40859.217377689391</v>
      </c>
      <c r="D3044" s="3">
        <f>Pharm!C3028</f>
        <v>1096</v>
      </c>
      <c r="E3044" s="3">
        <f>Pharm!D3028</f>
        <v>153</v>
      </c>
      <c r="F3044" s="3">
        <f>Pharm!E3028</f>
        <v>4</v>
      </c>
      <c r="G3044" s="3">
        <f>Pharm!F3028</f>
        <v>3</v>
      </c>
    </row>
    <row r="3045" spans="2:7" ht="15" customHeight="1" x14ac:dyDescent="0.25">
      <c r="B3045" s="3">
        <f>Pharm!A3029</f>
        <v>152164</v>
      </c>
      <c r="C3045" s="3">
        <f>Pharm!B3029</f>
        <v>40859.630277045573</v>
      </c>
      <c r="D3045" s="3">
        <f>Pharm!C3029</f>
        <v>1138</v>
      </c>
      <c r="E3045" s="3">
        <f>Pharm!D3029</f>
        <v>145</v>
      </c>
      <c r="F3045" s="3">
        <f>Pharm!E3029</f>
        <v>14</v>
      </c>
      <c r="G3045" s="3">
        <f>Pharm!F3029</f>
        <v>3</v>
      </c>
    </row>
    <row r="3046" spans="2:7" ht="15" customHeight="1" x14ac:dyDescent="0.25">
      <c r="B3046" s="3">
        <f>Pharm!A3030</f>
        <v>152198</v>
      </c>
      <c r="C3046" s="3">
        <f>Pharm!B3030</f>
        <v>40859.650857017739</v>
      </c>
      <c r="D3046" s="3">
        <f>Pharm!C3030</f>
        <v>1058</v>
      </c>
      <c r="E3046" s="3">
        <f>Pharm!D3030</f>
        <v>150</v>
      </c>
      <c r="F3046" s="3">
        <f>Pharm!E3030</f>
        <v>7</v>
      </c>
      <c r="G3046" s="3">
        <f>Pharm!F3030</f>
        <v>2</v>
      </c>
    </row>
    <row r="3047" spans="2:7" ht="15" customHeight="1" x14ac:dyDescent="0.25">
      <c r="B3047" s="3">
        <f>Pharm!A3031</f>
        <v>152228</v>
      </c>
      <c r="C3047" s="3">
        <f>Pharm!B3031</f>
        <v>40859.671884352611</v>
      </c>
      <c r="D3047" s="3">
        <f>Pharm!C3031</f>
        <v>1077</v>
      </c>
      <c r="E3047" s="3">
        <f>Pharm!D3031</f>
        <v>184</v>
      </c>
      <c r="F3047" s="3">
        <f>Pharm!E3031</f>
        <v>22</v>
      </c>
      <c r="G3047" s="3">
        <f>Pharm!F3031</f>
        <v>3</v>
      </c>
    </row>
    <row r="3048" spans="2:7" ht="15" customHeight="1" x14ac:dyDescent="0.25">
      <c r="B3048" s="3">
        <f>Pharm!A3032</f>
        <v>152316</v>
      </c>
      <c r="C3048" s="3">
        <f>Pharm!B3032</f>
        <v>40859.903853846372</v>
      </c>
      <c r="D3048" s="3">
        <f>Pharm!C3032</f>
        <v>1054</v>
      </c>
      <c r="E3048" s="3">
        <f>Pharm!D3032</f>
        <v>141</v>
      </c>
      <c r="F3048" s="3">
        <f>Pharm!E3032</f>
        <v>14</v>
      </c>
      <c r="G3048" s="3">
        <f>Pharm!F3032</f>
        <v>1</v>
      </c>
    </row>
    <row r="3049" spans="2:7" ht="15" customHeight="1" x14ac:dyDescent="0.25">
      <c r="B3049" s="3">
        <f>Pharm!A3033</f>
        <v>152388</v>
      </c>
      <c r="C3049" s="3">
        <f>Pharm!B3033</f>
        <v>40860.359358033529</v>
      </c>
      <c r="D3049" s="3">
        <f>Pharm!C3033</f>
        <v>1046</v>
      </c>
      <c r="E3049" s="3">
        <f>Pharm!D3033</f>
        <v>131</v>
      </c>
      <c r="F3049" s="3">
        <f>Pharm!E3033</f>
        <v>27</v>
      </c>
      <c r="G3049" s="3">
        <f>Pharm!F3033</f>
        <v>3</v>
      </c>
    </row>
    <row r="3050" spans="2:7" ht="15" customHeight="1" x14ac:dyDescent="0.25">
      <c r="B3050" s="3">
        <f>Pharm!A3034</f>
        <v>152410</v>
      </c>
      <c r="C3050" s="3">
        <f>Pharm!B3034</f>
        <v>40860.459322486517</v>
      </c>
      <c r="D3050" s="3">
        <f>Pharm!C3034</f>
        <v>1148</v>
      </c>
      <c r="E3050" s="3">
        <f>Pharm!D3034</f>
        <v>145</v>
      </c>
      <c r="F3050" s="3">
        <f>Pharm!E3034</f>
        <v>7</v>
      </c>
      <c r="G3050" s="3">
        <f>Pharm!F3034</f>
        <v>1</v>
      </c>
    </row>
    <row r="3051" spans="2:7" ht="15" customHeight="1" x14ac:dyDescent="0.25">
      <c r="B3051" s="3">
        <f>Pharm!A3035</f>
        <v>152432</v>
      </c>
      <c r="C3051" s="3">
        <f>Pharm!B3035</f>
        <v>40860.476113082994</v>
      </c>
      <c r="D3051" s="3">
        <f>Pharm!C3035</f>
        <v>1061</v>
      </c>
      <c r="E3051" s="3">
        <f>Pharm!D3035</f>
        <v>142</v>
      </c>
      <c r="F3051" s="3">
        <f>Pharm!E3035</f>
        <v>14</v>
      </c>
      <c r="G3051" s="3">
        <f>Pharm!F3035</f>
        <v>4</v>
      </c>
    </row>
    <row r="3052" spans="2:7" ht="15" customHeight="1" x14ac:dyDescent="0.25">
      <c r="B3052" s="3">
        <f>Pharm!A3036</f>
        <v>152496</v>
      </c>
      <c r="C3052" s="3">
        <f>Pharm!B3036</f>
        <v>40860.832558877119</v>
      </c>
      <c r="D3052" s="3">
        <f>Pharm!C3036</f>
        <v>1059</v>
      </c>
      <c r="E3052" s="3">
        <f>Pharm!D3036</f>
        <v>147</v>
      </c>
      <c r="F3052" s="3">
        <f>Pharm!E3036</f>
        <v>19</v>
      </c>
      <c r="G3052" s="3">
        <f>Pharm!F3036</f>
        <v>1</v>
      </c>
    </row>
    <row r="3053" spans="2:7" ht="15" customHeight="1" x14ac:dyDescent="0.25">
      <c r="B3053" s="3">
        <f>Pharm!A3037</f>
        <v>152560</v>
      </c>
      <c r="C3053" s="3">
        <f>Pharm!B3037</f>
        <v>40861.263200345798</v>
      </c>
      <c r="D3053" s="3">
        <f>Pharm!C3037</f>
        <v>1008</v>
      </c>
      <c r="E3053" s="3">
        <f>Pharm!D3037</f>
        <v>151</v>
      </c>
      <c r="F3053" s="3">
        <f>Pharm!E3037</f>
        <v>30</v>
      </c>
      <c r="G3053" s="3">
        <f>Pharm!F3037</f>
        <v>4</v>
      </c>
    </row>
    <row r="3054" spans="2:7" ht="15" customHeight="1" x14ac:dyDescent="0.25">
      <c r="B3054" s="3">
        <f>Pharm!A3038</f>
        <v>152594</v>
      </c>
      <c r="C3054" s="3">
        <f>Pharm!B3038</f>
        <v>40861.480437385842</v>
      </c>
      <c r="D3054" s="3">
        <f>Pharm!C3038</f>
        <v>1089</v>
      </c>
      <c r="E3054" s="3">
        <f>Pharm!D3038</f>
        <v>173</v>
      </c>
      <c r="F3054" s="3">
        <f>Pharm!E3038</f>
        <v>25</v>
      </c>
      <c r="G3054" s="3">
        <f>Pharm!F3038</f>
        <v>2</v>
      </c>
    </row>
    <row r="3055" spans="2:7" ht="15" customHeight="1" x14ac:dyDescent="0.25">
      <c r="B3055" s="3">
        <f>Pharm!A3039</f>
        <v>152678</v>
      </c>
      <c r="C3055" s="3">
        <f>Pharm!B3039</f>
        <v>40861.986927285332</v>
      </c>
      <c r="D3055" s="3">
        <f>Pharm!C3039</f>
        <v>1138</v>
      </c>
      <c r="E3055" s="3">
        <f>Pharm!D3039</f>
        <v>177</v>
      </c>
      <c r="F3055" s="3">
        <f>Pharm!E3039</f>
        <v>14</v>
      </c>
      <c r="G3055" s="3">
        <f>Pharm!F3039</f>
        <v>4</v>
      </c>
    </row>
    <row r="3056" spans="2:7" ht="15" customHeight="1" x14ac:dyDescent="0.25">
      <c r="B3056" s="3">
        <f>Pharm!A3040</f>
        <v>152708</v>
      </c>
      <c r="C3056" s="3">
        <f>Pharm!B3040</f>
        <v>40862.060622556637</v>
      </c>
      <c r="D3056" s="3">
        <f>Pharm!C3040</f>
        <v>1146</v>
      </c>
      <c r="E3056" s="3">
        <f>Pharm!D3040</f>
        <v>192</v>
      </c>
      <c r="F3056" s="3">
        <f>Pharm!E3040</f>
        <v>18</v>
      </c>
      <c r="G3056" s="3">
        <f>Pharm!F3040</f>
        <v>1</v>
      </c>
    </row>
    <row r="3057" spans="2:7" ht="15" customHeight="1" x14ac:dyDescent="0.25">
      <c r="B3057" s="3">
        <f>Pharm!A3041</f>
        <v>152728</v>
      </c>
      <c r="C3057" s="3">
        <f>Pharm!B3041</f>
        <v>40862.197734332971</v>
      </c>
      <c r="D3057" s="3">
        <f>Pharm!C3041</f>
        <v>1034</v>
      </c>
      <c r="E3057" s="3">
        <f>Pharm!D3041</f>
        <v>161</v>
      </c>
      <c r="F3057" s="3">
        <f>Pharm!E3041</f>
        <v>9</v>
      </c>
      <c r="G3057" s="3">
        <f>Pharm!F3041</f>
        <v>2</v>
      </c>
    </row>
    <row r="3058" spans="2:7" ht="15" customHeight="1" x14ac:dyDescent="0.25">
      <c r="B3058" s="3">
        <f>Pharm!A3042</f>
        <v>152749</v>
      </c>
      <c r="C3058" s="3">
        <f>Pharm!B3042</f>
        <v>40862.256807120153</v>
      </c>
      <c r="D3058" s="3">
        <f>Pharm!C3042</f>
        <v>1044</v>
      </c>
      <c r="E3058" s="3">
        <f>Pharm!D3042</f>
        <v>177</v>
      </c>
      <c r="F3058" s="3">
        <f>Pharm!E3042</f>
        <v>2</v>
      </c>
      <c r="G3058" s="3">
        <f>Pharm!F3042</f>
        <v>1</v>
      </c>
    </row>
    <row r="3059" spans="2:7" ht="15" customHeight="1" x14ac:dyDescent="0.25">
      <c r="B3059" s="3">
        <f>Pharm!A3043</f>
        <v>152812</v>
      </c>
      <c r="C3059" s="3">
        <f>Pharm!B3043</f>
        <v>40862.535145036993</v>
      </c>
      <c r="D3059" s="3">
        <f>Pharm!C3043</f>
        <v>1073</v>
      </c>
      <c r="E3059" s="3">
        <f>Pharm!D3043</f>
        <v>165</v>
      </c>
      <c r="F3059" s="3">
        <f>Pharm!E3043</f>
        <v>17</v>
      </c>
      <c r="G3059" s="3">
        <f>Pharm!F3043</f>
        <v>2</v>
      </c>
    </row>
    <row r="3060" spans="2:7" ht="15" customHeight="1" x14ac:dyDescent="0.25">
      <c r="B3060" s="3">
        <f>Pharm!A3044</f>
        <v>152865</v>
      </c>
      <c r="C3060" s="3">
        <f>Pharm!B3044</f>
        <v>40862.674859652201</v>
      </c>
      <c r="D3060" s="3">
        <f>Pharm!C3044</f>
        <v>1145</v>
      </c>
      <c r="E3060" s="3">
        <f>Pharm!D3044</f>
        <v>181</v>
      </c>
      <c r="F3060" s="3">
        <f>Pharm!E3044</f>
        <v>8</v>
      </c>
      <c r="G3060" s="3">
        <f>Pharm!F3044</f>
        <v>1</v>
      </c>
    </row>
    <row r="3061" spans="2:7" ht="15" customHeight="1" x14ac:dyDescent="0.25">
      <c r="B3061" s="3">
        <f>Pharm!A3045</f>
        <v>152934</v>
      </c>
      <c r="C3061" s="3">
        <f>Pharm!B3045</f>
        <v>40862.808053139182</v>
      </c>
      <c r="D3061" s="3">
        <f>Pharm!C3045</f>
        <v>1030</v>
      </c>
      <c r="E3061" s="3">
        <f>Pharm!D3045</f>
        <v>159</v>
      </c>
      <c r="F3061" s="3">
        <f>Pharm!E3045</f>
        <v>16</v>
      </c>
      <c r="G3061" s="3">
        <f>Pharm!F3045</f>
        <v>4</v>
      </c>
    </row>
    <row r="3062" spans="2:7" ht="15" customHeight="1" x14ac:dyDescent="0.25">
      <c r="B3062" s="3">
        <f>Pharm!A3046</f>
        <v>153025</v>
      </c>
      <c r="C3062" s="3">
        <f>Pharm!B3046</f>
        <v>40863.280140785886</v>
      </c>
      <c r="D3062" s="3">
        <f>Pharm!C3046</f>
        <v>1062</v>
      </c>
      <c r="E3062" s="3">
        <f>Pharm!D3046</f>
        <v>188</v>
      </c>
      <c r="F3062" s="3">
        <f>Pharm!E3046</f>
        <v>4</v>
      </c>
      <c r="G3062" s="3">
        <f>Pharm!F3046</f>
        <v>1</v>
      </c>
    </row>
    <row r="3063" spans="2:7" ht="15" customHeight="1" x14ac:dyDescent="0.25">
      <c r="B3063" s="3">
        <f>Pharm!A3047</f>
        <v>153078</v>
      </c>
      <c r="C3063" s="3">
        <f>Pharm!B3047</f>
        <v>40863.655460987095</v>
      </c>
      <c r="D3063" s="3">
        <f>Pharm!C3047</f>
        <v>1067</v>
      </c>
      <c r="E3063" s="3">
        <f>Pharm!D3047</f>
        <v>155</v>
      </c>
      <c r="F3063" s="3">
        <f>Pharm!E3047</f>
        <v>16</v>
      </c>
      <c r="G3063" s="3">
        <f>Pharm!F3047</f>
        <v>3</v>
      </c>
    </row>
    <row r="3064" spans="2:7" ht="15" customHeight="1" x14ac:dyDescent="0.25">
      <c r="B3064" s="3">
        <f>Pharm!A3048</f>
        <v>153143</v>
      </c>
      <c r="C3064" s="3">
        <f>Pharm!B3048</f>
        <v>40863.784256956125</v>
      </c>
      <c r="D3064" s="3">
        <f>Pharm!C3048</f>
        <v>1070</v>
      </c>
      <c r="E3064" s="3">
        <f>Pharm!D3048</f>
        <v>167</v>
      </c>
      <c r="F3064" s="3">
        <f>Pharm!E3048</f>
        <v>11</v>
      </c>
      <c r="G3064" s="3">
        <f>Pharm!F3048</f>
        <v>2</v>
      </c>
    </row>
    <row r="3065" spans="2:7" ht="15" customHeight="1" x14ac:dyDescent="0.25">
      <c r="B3065" s="3">
        <f>Pharm!A3049</f>
        <v>153215</v>
      </c>
      <c r="C3065" s="3">
        <f>Pharm!B3049</f>
        <v>40864.003195375066</v>
      </c>
      <c r="D3065" s="3">
        <f>Pharm!C3049</f>
        <v>1143</v>
      </c>
      <c r="E3065" s="3">
        <f>Pharm!D3049</f>
        <v>177</v>
      </c>
      <c r="F3065" s="3">
        <f>Pharm!E3049</f>
        <v>26</v>
      </c>
      <c r="G3065" s="3">
        <f>Pharm!F3049</f>
        <v>3</v>
      </c>
    </row>
    <row r="3066" spans="2:7" ht="15" customHeight="1" x14ac:dyDescent="0.25">
      <c r="B3066" s="3">
        <f>Pharm!A3050</f>
        <v>153231</v>
      </c>
      <c r="C3066" s="3">
        <f>Pharm!B3050</f>
        <v>40864.055724595921</v>
      </c>
      <c r="D3066" s="3">
        <f>Pharm!C3050</f>
        <v>1046</v>
      </c>
      <c r="E3066" s="3">
        <f>Pharm!D3050</f>
        <v>157</v>
      </c>
      <c r="F3066" s="3">
        <f>Pharm!E3050</f>
        <v>12</v>
      </c>
      <c r="G3066" s="3">
        <f>Pharm!F3050</f>
        <v>1</v>
      </c>
    </row>
    <row r="3067" spans="2:7" ht="15" customHeight="1" x14ac:dyDescent="0.25">
      <c r="B3067" s="3">
        <f>Pharm!A3051</f>
        <v>153309</v>
      </c>
      <c r="C3067" s="3">
        <f>Pharm!B3051</f>
        <v>40864.244967763829</v>
      </c>
      <c r="D3067" s="3">
        <f>Pharm!C3051</f>
        <v>1067</v>
      </c>
      <c r="E3067" s="3">
        <f>Pharm!D3051</f>
        <v>137</v>
      </c>
      <c r="F3067" s="3">
        <f>Pharm!E3051</f>
        <v>17</v>
      </c>
      <c r="G3067" s="3">
        <f>Pharm!F3051</f>
        <v>2</v>
      </c>
    </row>
    <row r="3068" spans="2:7" ht="15" customHeight="1" x14ac:dyDescent="0.25">
      <c r="B3068" s="3">
        <f>Pharm!A3052</f>
        <v>153324</v>
      </c>
      <c r="C3068" s="3">
        <f>Pharm!B3052</f>
        <v>40864.253062248506</v>
      </c>
      <c r="D3068" s="3">
        <f>Pharm!C3052</f>
        <v>1061</v>
      </c>
      <c r="E3068" s="3">
        <f>Pharm!D3052</f>
        <v>143</v>
      </c>
      <c r="F3068" s="3">
        <f>Pharm!E3052</f>
        <v>10</v>
      </c>
      <c r="G3068" s="3">
        <f>Pharm!F3052</f>
        <v>3</v>
      </c>
    </row>
    <row r="3069" spans="2:7" ht="15" customHeight="1" x14ac:dyDescent="0.25">
      <c r="B3069" s="3">
        <f>Pharm!A3053</f>
        <v>153424</v>
      </c>
      <c r="C3069" s="3">
        <f>Pharm!B3053</f>
        <v>40864.768470550254</v>
      </c>
      <c r="D3069" s="3">
        <f>Pharm!C3053</f>
        <v>1031</v>
      </c>
      <c r="E3069" s="3">
        <f>Pharm!D3053</f>
        <v>188</v>
      </c>
      <c r="F3069" s="3">
        <f>Pharm!E3053</f>
        <v>29</v>
      </c>
      <c r="G3069" s="3">
        <f>Pharm!F3053</f>
        <v>1</v>
      </c>
    </row>
    <row r="3070" spans="2:7" ht="15" customHeight="1" x14ac:dyDescent="0.25">
      <c r="B3070" s="3">
        <f>Pharm!A3054</f>
        <v>153455</v>
      </c>
      <c r="C3070" s="3">
        <f>Pharm!B3054</f>
        <v>40864.893026435719</v>
      </c>
      <c r="D3070" s="3">
        <f>Pharm!C3054</f>
        <v>1107</v>
      </c>
      <c r="E3070" s="3">
        <f>Pharm!D3054</f>
        <v>152</v>
      </c>
      <c r="F3070" s="3">
        <f>Pharm!E3054</f>
        <v>14</v>
      </c>
      <c r="G3070" s="3">
        <f>Pharm!F3054</f>
        <v>4</v>
      </c>
    </row>
    <row r="3071" spans="2:7" ht="15" customHeight="1" x14ac:dyDescent="0.25">
      <c r="B3071" s="3">
        <f>Pharm!A3055</f>
        <v>153458</v>
      </c>
      <c r="C3071" s="3">
        <f>Pharm!B3055</f>
        <v>40864.912352913125</v>
      </c>
      <c r="D3071" s="3">
        <f>Pharm!C3055</f>
        <v>1019</v>
      </c>
      <c r="E3071" s="3">
        <f>Pharm!D3055</f>
        <v>145</v>
      </c>
      <c r="F3071" s="3">
        <f>Pharm!E3055</f>
        <v>26</v>
      </c>
      <c r="G3071" s="3">
        <f>Pharm!F3055</f>
        <v>3</v>
      </c>
    </row>
    <row r="3072" spans="2:7" ht="15" customHeight="1" x14ac:dyDescent="0.25">
      <c r="B3072" s="3">
        <f>Pharm!A3056</f>
        <v>153483</v>
      </c>
      <c r="C3072" s="3">
        <f>Pharm!B3056</f>
        <v>40865.041648769693</v>
      </c>
      <c r="D3072" s="3">
        <f>Pharm!C3056</f>
        <v>1102</v>
      </c>
      <c r="E3072" s="3">
        <f>Pharm!D3056</f>
        <v>150</v>
      </c>
      <c r="F3072" s="3">
        <f>Pharm!E3056</f>
        <v>1</v>
      </c>
      <c r="G3072" s="3">
        <f>Pharm!F3056</f>
        <v>4</v>
      </c>
    </row>
    <row r="3073" spans="2:7" ht="15" customHeight="1" x14ac:dyDescent="0.25">
      <c r="B3073" s="3">
        <f>Pharm!A3057</f>
        <v>153506</v>
      </c>
      <c r="C3073" s="3">
        <f>Pharm!B3057</f>
        <v>40865.056224492233</v>
      </c>
      <c r="D3073" s="3">
        <f>Pharm!C3057</f>
        <v>1079</v>
      </c>
      <c r="E3073" s="3">
        <f>Pharm!D3057</f>
        <v>178</v>
      </c>
      <c r="F3073" s="3">
        <f>Pharm!E3057</f>
        <v>16</v>
      </c>
      <c r="G3073" s="3">
        <f>Pharm!F3057</f>
        <v>2</v>
      </c>
    </row>
    <row r="3074" spans="2:7" ht="15" customHeight="1" x14ac:dyDescent="0.25">
      <c r="B3074" s="3">
        <f>Pharm!A3058</f>
        <v>153585</v>
      </c>
      <c r="C3074" s="3">
        <f>Pharm!B3058</f>
        <v>40865.515622029081</v>
      </c>
      <c r="D3074" s="3">
        <f>Pharm!C3058</f>
        <v>1072</v>
      </c>
      <c r="E3074" s="3">
        <f>Pharm!D3058</f>
        <v>130</v>
      </c>
      <c r="F3074" s="3">
        <f>Pharm!E3058</f>
        <v>8</v>
      </c>
      <c r="G3074" s="3">
        <f>Pharm!F3058</f>
        <v>2</v>
      </c>
    </row>
    <row r="3075" spans="2:7" ht="15" customHeight="1" x14ac:dyDescent="0.25">
      <c r="B3075" s="3">
        <f>Pharm!A3059</f>
        <v>153598</v>
      </c>
      <c r="C3075" s="3">
        <f>Pharm!B3059</f>
        <v>40865.538754945257</v>
      </c>
      <c r="D3075" s="3">
        <f>Pharm!C3059</f>
        <v>1128</v>
      </c>
      <c r="E3075" s="3">
        <f>Pharm!D3059</f>
        <v>153</v>
      </c>
      <c r="F3075" s="3">
        <f>Pharm!E3059</f>
        <v>1</v>
      </c>
      <c r="G3075" s="3">
        <f>Pharm!F3059</f>
        <v>1</v>
      </c>
    </row>
    <row r="3076" spans="2:7" ht="15" customHeight="1" x14ac:dyDescent="0.25">
      <c r="B3076" s="3">
        <f>Pharm!A3060</f>
        <v>153655</v>
      </c>
      <c r="C3076" s="3">
        <f>Pharm!B3060</f>
        <v>40865.917956824778</v>
      </c>
      <c r="D3076" s="3">
        <f>Pharm!C3060</f>
        <v>1057</v>
      </c>
      <c r="E3076" s="3">
        <f>Pharm!D3060</f>
        <v>164</v>
      </c>
      <c r="F3076" s="3">
        <f>Pharm!E3060</f>
        <v>27</v>
      </c>
      <c r="G3076" s="3">
        <f>Pharm!F3060</f>
        <v>1</v>
      </c>
    </row>
    <row r="3077" spans="2:7" ht="15" customHeight="1" x14ac:dyDescent="0.25">
      <c r="B3077" s="3">
        <f>Pharm!A3061</f>
        <v>153677</v>
      </c>
      <c r="C3077" s="3">
        <f>Pharm!B3061</f>
        <v>40865.954625472477</v>
      </c>
      <c r="D3077" s="3">
        <f>Pharm!C3061</f>
        <v>1032</v>
      </c>
      <c r="E3077" s="3">
        <f>Pharm!D3061</f>
        <v>155</v>
      </c>
      <c r="F3077" s="3">
        <f>Pharm!E3061</f>
        <v>17</v>
      </c>
      <c r="G3077" s="3">
        <f>Pharm!F3061</f>
        <v>3</v>
      </c>
    </row>
    <row r="3078" spans="2:7" ht="15" customHeight="1" x14ac:dyDescent="0.25">
      <c r="B3078" s="3">
        <f>Pharm!A3062</f>
        <v>153766</v>
      </c>
      <c r="C3078" s="3">
        <f>Pharm!B3062</f>
        <v>40866.247472954063</v>
      </c>
      <c r="D3078" s="3">
        <f>Pharm!C3062</f>
        <v>1100</v>
      </c>
      <c r="E3078" s="3">
        <f>Pharm!D3062</f>
        <v>139</v>
      </c>
      <c r="F3078" s="3">
        <f>Pharm!E3062</f>
        <v>30</v>
      </c>
      <c r="G3078" s="3">
        <f>Pharm!F3062</f>
        <v>4</v>
      </c>
    </row>
    <row r="3079" spans="2:7" ht="15" customHeight="1" x14ac:dyDescent="0.25">
      <c r="B3079" s="3">
        <f>Pharm!A3063</f>
        <v>153803</v>
      </c>
      <c r="C3079" s="3">
        <f>Pharm!B3063</f>
        <v>40866.507444460898</v>
      </c>
      <c r="D3079" s="3">
        <f>Pharm!C3063</f>
        <v>1066</v>
      </c>
      <c r="E3079" s="3">
        <f>Pharm!D3063</f>
        <v>171</v>
      </c>
      <c r="F3079" s="3">
        <f>Pharm!E3063</f>
        <v>3</v>
      </c>
      <c r="G3079" s="3">
        <f>Pharm!F3063</f>
        <v>4</v>
      </c>
    </row>
    <row r="3080" spans="2:7" ht="15" customHeight="1" x14ac:dyDescent="0.25">
      <c r="B3080" s="3">
        <f>Pharm!A3064</f>
        <v>153847</v>
      </c>
      <c r="C3080" s="3">
        <f>Pharm!B3064</f>
        <v>40866.661370247522</v>
      </c>
      <c r="D3080" s="3">
        <f>Pharm!C3064</f>
        <v>1117</v>
      </c>
      <c r="E3080" s="3">
        <f>Pharm!D3064</f>
        <v>172</v>
      </c>
      <c r="F3080" s="3">
        <f>Pharm!E3064</f>
        <v>19</v>
      </c>
      <c r="G3080" s="3">
        <f>Pharm!F3064</f>
        <v>3</v>
      </c>
    </row>
    <row r="3081" spans="2:7" ht="15" customHeight="1" x14ac:dyDescent="0.25">
      <c r="B3081" s="3">
        <f>Pharm!A3065</f>
        <v>153865</v>
      </c>
      <c r="C3081" s="3">
        <f>Pharm!B3065</f>
        <v>40866.771526165001</v>
      </c>
      <c r="D3081" s="3">
        <f>Pharm!C3065</f>
        <v>1123</v>
      </c>
      <c r="E3081" s="3">
        <f>Pharm!D3065</f>
        <v>147</v>
      </c>
      <c r="F3081" s="3">
        <f>Pharm!E3065</f>
        <v>5</v>
      </c>
      <c r="G3081" s="3">
        <f>Pharm!F3065</f>
        <v>1</v>
      </c>
    </row>
    <row r="3082" spans="2:7" ht="15" customHeight="1" x14ac:dyDescent="0.25">
      <c r="B3082" s="3">
        <f>Pharm!A3066</f>
        <v>153935</v>
      </c>
      <c r="C3082" s="3">
        <f>Pharm!B3066</f>
        <v>40866.903184293245</v>
      </c>
      <c r="D3082" s="3">
        <f>Pharm!C3066</f>
        <v>1032</v>
      </c>
      <c r="E3082" s="3">
        <f>Pharm!D3066</f>
        <v>141</v>
      </c>
      <c r="F3082" s="3">
        <f>Pharm!E3066</f>
        <v>24</v>
      </c>
      <c r="G3082" s="3">
        <f>Pharm!F3066</f>
        <v>4</v>
      </c>
    </row>
    <row r="3083" spans="2:7" ht="15" customHeight="1" x14ac:dyDescent="0.25">
      <c r="B3083" s="3">
        <f>Pharm!A3067</f>
        <v>154001</v>
      </c>
      <c r="C3083" s="3">
        <f>Pharm!B3067</f>
        <v>40866.971992325729</v>
      </c>
      <c r="D3083" s="3">
        <f>Pharm!C3067</f>
        <v>1107</v>
      </c>
      <c r="E3083" s="3">
        <f>Pharm!D3067</f>
        <v>156</v>
      </c>
      <c r="F3083" s="3">
        <f>Pharm!E3067</f>
        <v>10</v>
      </c>
      <c r="G3083" s="3">
        <f>Pharm!F3067</f>
        <v>3</v>
      </c>
    </row>
    <row r="3084" spans="2:7" ht="15" customHeight="1" x14ac:dyDescent="0.25">
      <c r="B3084" s="3">
        <f>Pharm!A3068</f>
        <v>154054</v>
      </c>
      <c r="C3084" s="3">
        <f>Pharm!B3068</f>
        <v>40867.112297571424</v>
      </c>
      <c r="D3084" s="3">
        <f>Pharm!C3068</f>
        <v>1083</v>
      </c>
      <c r="E3084" s="3">
        <f>Pharm!D3068</f>
        <v>191</v>
      </c>
      <c r="F3084" s="3">
        <f>Pharm!E3068</f>
        <v>10</v>
      </c>
      <c r="G3084" s="3">
        <f>Pharm!F3068</f>
        <v>1</v>
      </c>
    </row>
    <row r="3085" spans="2:7" ht="15" customHeight="1" x14ac:dyDescent="0.25">
      <c r="B3085" s="3">
        <f>Pharm!A3069</f>
        <v>154113</v>
      </c>
      <c r="C3085" s="3">
        <f>Pharm!B3069</f>
        <v>40867.405992519576</v>
      </c>
      <c r="D3085" s="3">
        <f>Pharm!C3069</f>
        <v>1053</v>
      </c>
      <c r="E3085" s="3">
        <f>Pharm!D3069</f>
        <v>140</v>
      </c>
      <c r="F3085" s="3">
        <f>Pharm!E3069</f>
        <v>23</v>
      </c>
      <c r="G3085" s="3">
        <f>Pharm!F3069</f>
        <v>2</v>
      </c>
    </row>
    <row r="3086" spans="2:7" ht="15" customHeight="1" x14ac:dyDescent="0.25">
      <c r="B3086" s="3">
        <f>Pharm!A3070</f>
        <v>154178</v>
      </c>
      <c r="C3086" s="3">
        <f>Pharm!B3070</f>
        <v>40867.648936308593</v>
      </c>
      <c r="D3086" s="3">
        <f>Pharm!C3070</f>
        <v>1046</v>
      </c>
      <c r="E3086" s="3">
        <f>Pharm!D3070</f>
        <v>175</v>
      </c>
      <c r="F3086" s="3">
        <f>Pharm!E3070</f>
        <v>18</v>
      </c>
      <c r="G3086" s="3">
        <f>Pharm!F3070</f>
        <v>4</v>
      </c>
    </row>
    <row r="3087" spans="2:7" ht="15" customHeight="1" x14ac:dyDescent="0.25">
      <c r="B3087" s="3">
        <f>Pharm!A3071</f>
        <v>154227</v>
      </c>
      <c r="C3087" s="3">
        <f>Pharm!B3071</f>
        <v>40867.870946412295</v>
      </c>
      <c r="D3087" s="3">
        <f>Pharm!C3071</f>
        <v>1103</v>
      </c>
      <c r="E3087" s="3">
        <f>Pharm!D3071</f>
        <v>166</v>
      </c>
      <c r="F3087" s="3">
        <f>Pharm!E3071</f>
        <v>2</v>
      </c>
      <c r="G3087" s="3">
        <f>Pharm!F3071</f>
        <v>3</v>
      </c>
    </row>
    <row r="3088" spans="2:7" ht="15" customHeight="1" x14ac:dyDescent="0.25">
      <c r="B3088" s="3">
        <f>Pharm!A3072</f>
        <v>154277</v>
      </c>
      <c r="C3088" s="3">
        <f>Pharm!B3072</f>
        <v>40868.064994457971</v>
      </c>
      <c r="D3088" s="3">
        <f>Pharm!C3072</f>
        <v>1122</v>
      </c>
      <c r="E3088" s="3">
        <f>Pharm!D3072</f>
        <v>191</v>
      </c>
      <c r="F3088" s="3">
        <f>Pharm!E3072</f>
        <v>17</v>
      </c>
      <c r="G3088" s="3">
        <f>Pharm!F3072</f>
        <v>4</v>
      </c>
    </row>
    <row r="3089" spans="2:7" ht="15" customHeight="1" x14ac:dyDescent="0.25">
      <c r="B3089" s="3">
        <f>Pharm!A3073</f>
        <v>154364</v>
      </c>
      <c r="C3089" s="3">
        <f>Pharm!B3073</f>
        <v>40868.652517026392</v>
      </c>
      <c r="D3089" s="3">
        <f>Pharm!C3073</f>
        <v>1013</v>
      </c>
      <c r="E3089" s="3">
        <f>Pharm!D3073</f>
        <v>169</v>
      </c>
      <c r="F3089" s="3">
        <f>Pharm!E3073</f>
        <v>22</v>
      </c>
      <c r="G3089" s="3">
        <f>Pharm!F3073</f>
        <v>4</v>
      </c>
    </row>
    <row r="3090" spans="2:7" ht="15" customHeight="1" x14ac:dyDescent="0.25">
      <c r="B3090" s="3">
        <f>Pharm!A3074</f>
        <v>154405</v>
      </c>
      <c r="C3090" s="3">
        <f>Pharm!B3074</f>
        <v>40868.69658080786</v>
      </c>
      <c r="D3090" s="3">
        <f>Pharm!C3074</f>
        <v>1122</v>
      </c>
      <c r="E3090" s="3">
        <f>Pharm!D3074</f>
        <v>189</v>
      </c>
      <c r="F3090" s="3">
        <f>Pharm!E3074</f>
        <v>29</v>
      </c>
      <c r="G3090" s="3">
        <f>Pharm!F3074</f>
        <v>3</v>
      </c>
    </row>
    <row r="3091" spans="2:7" ht="15" customHeight="1" x14ac:dyDescent="0.25">
      <c r="B3091" s="3">
        <f>Pharm!A3075</f>
        <v>154453</v>
      </c>
      <c r="C3091" s="3">
        <f>Pharm!B3075</f>
        <v>40868.862511182946</v>
      </c>
      <c r="D3091" s="3">
        <f>Pharm!C3075</f>
        <v>1073</v>
      </c>
      <c r="E3091" s="3">
        <f>Pharm!D3075</f>
        <v>177</v>
      </c>
      <c r="F3091" s="3">
        <f>Pharm!E3075</f>
        <v>7</v>
      </c>
      <c r="G3091" s="3">
        <f>Pharm!F3075</f>
        <v>3</v>
      </c>
    </row>
    <row r="3092" spans="2:7" ht="15" customHeight="1" x14ac:dyDescent="0.25">
      <c r="B3092" s="3">
        <f>Pharm!A3076</f>
        <v>154491</v>
      </c>
      <c r="C3092" s="3">
        <f>Pharm!B3076</f>
        <v>40869.115874766896</v>
      </c>
      <c r="D3092" s="3">
        <f>Pharm!C3076</f>
        <v>1047</v>
      </c>
      <c r="E3092" s="3">
        <f>Pharm!D3076</f>
        <v>131</v>
      </c>
      <c r="F3092" s="3">
        <f>Pharm!E3076</f>
        <v>2</v>
      </c>
      <c r="G3092" s="3">
        <f>Pharm!F3076</f>
        <v>4</v>
      </c>
    </row>
    <row r="3093" spans="2:7" ht="15" customHeight="1" x14ac:dyDescent="0.25">
      <c r="B3093" s="3">
        <f>Pharm!A3077</f>
        <v>154562</v>
      </c>
      <c r="C3093" s="3">
        <f>Pharm!B3077</f>
        <v>40869.543232080992</v>
      </c>
      <c r="D3093" s="3">
        <f>Pharm!C3077</f>
        <v>1128</v>
      </c>
      <c r="E3093" s="3">
        <f>Pharm!D3077</f>
        <v>165</v>
      </c>
      <c r="F3093" s="3">
        <f>Pharm!E3077</f>
        <v>14</v>
      </c>
      <c r="G3093" s="3">
        <f>Pharm!F3077</f>
        <v>2</v>
      </c>
    </row>
    <row r="3094" spans="2:7" ht="15" customHeight="1" x14ac:dyDescent="0.25">
      <c r="B3094" s="3">
        <f>Pharm!A3078</f>
        <v>154618</v>
      </c>
      <c r="C3094" s="3">
        <f>Pharm!B3078</f>
        <v>40869.605185491935</v>
      </c>
      <c r="D3094" s="3">
        <f>Pharm!C3078</f>
        <v>1107</v>
      </c>
      <c r="E3094" s="3">
        <f>Pharm!D3078</f>
        <v>136</v>
      </c>
      <c r="F3094" s="3">
        <f>Pharm!E3078</f>
        <v>20</v>
      </c>
      <c r="G3094" s="3">
        <f>Pharm!F3078</f>
        <v>2</v>
      </c>
    </row>
    <row r="3095" spans="2:7" ht="15" customHeight="1" x14ac:dyDescent="0.25">
      <c r="B3095" s="3">
        <f>Pharm!A3079</f>
        <v>154635</v>
      </c>
      <c r="C3095" s="3">
        <f>Pharm!B3079</f>
        <v>40869.620252090928</v>
      </c>
      <c r="D3095" s="3">
        <f>Pharm!C3079</f>
        <v>1065</v>
      </c>
      <c r="E3095" s="3">
        <f>Pharm!D3079</f>
        <v>140</v>
      </c>
      <c r="F3095" s="3">
        <f>Pharm!E3079</f>
        <v>22</v>
      </c>
      <c r="G3095" s="3">
        <f>Pharm!F3079</f>
        <v>2</v>
      </c>
    </row>
    <row r="3096" spans="2:7" ht="15" customHeight="1" x14ac:dyDescent="0.25">
      <c r="B3096" s="3">
        <f>Pharm!A3080</f>
        <v>154678</v>
      </c>
      <c r="C3096" s="3">
        <f>Pharm!B3080</f>
        <v>40869.818445308287</v>
      </c>
      <c r="D3096" s="3">
        <f>Pharm!C3080</f>
        <v>1053</v>
      </c>
      <c r="E3096" s="3">
        <f>Pharm!D3080</f>
        <v>152</v>
      </c>
      <c r="F3096" s="3">
        <f>Pharm!E3080</f>
        <v>5</v>
      </c>
      <c r="G3096" s="3">
        <f>Pharm!F3080</f>
        <v>4</v>
      </c>
    </row>
    <row r="3097" spans="2:7" ht="15" customHeight="1" x14ac:dyDescent="0.25">
      <c r="B3097" s="3">
        <f>Pharm!A3081</f>
        <v>154752</v>
      </c>
      <c r="C3097" s="3">
        <f>Pharm!B3081</f>
        <v>40869.869851020623</v>
      </c>
      <c r="D3097" s="3">
        <f>Pharm!C3081</f>
        <v>1089</v>
      </c>
      <c r="E3097" s="3">
        <f>Pharm!D3081</f>
        <v>144</v>
      </c>
      <c r="F3097" s="3">
        <f>Pharm!E3081</f>
        <v>18</v>
      </c>
      <c r="G3097" s="3">
        <f>Pharm!F3081</f>
        <v>1</v>
      </c>
    </row>
    <row r="3098" spans="2:7" ht="15" customHeight="1" x14ac:dyDescent="0.25">
      <c r="B3098" s="3">
        <f>Pharm!A3082</f>
        <v>154819</v>
      </c>
      <c r="C3098" s="3">
        <f>Pharm!B3082</f>
        <v>40869.919417998673</v>
      </c>
      <c r="D3098" s="3">
        <f>Pharm!C3082</f>
        <v>1150</v>
      </c>
      <c r="E3098" s="3">
        <f>Pharm!D3082</f>
        <v>147</v>
      </c>
      <c r="F3098" s="3">
        <f>Pharm!E3082</f>
        <v>19</v>
      </c>
      <c r="G3098" s="3">
        <f>Pharm!F3082</f>
        <v>3</v>
      </c>
    </row>
    <row r="3099" spans="2:7" ht="15" customHeight="1" x14ac:dyDescent="0.25">
      <c r="B3099" s="3">
        <f>Pharm!A3083</f>
        <v>154863</v>
      </c>
      <c r="C3099" s="3">
        <f>Pharm!B3083</f>
        <v>40870.230215652642</v>
      </c>
      <c r="D3099" s="3">
        <f>Pharm!C3083</f>
        <v>1067</v>
      </c>
      <c r="E3099" s="3">
        <f>Pharm!D3083</f>
        <v>180</v>
      </c>
      <c r="F3099" s="3">
        <f>Pharm!E3083</f>
        <v>17</v>
      </c>
      <c r="G3099" s="3">
        <f>Pharm!F3083</f>
        <v>4</v>
      </c>
    </row>
    <row r="3100" spans="2:7" ht="15" customHeight="1" x14ac:dyDescent="0.25">
      <c r="B3100" s="3">
        <f>Pharm!A3084</f>
        <v>154909</v>
      </c>
      <c r="C3100" s="3">
        <f>Pharm!B3084</f>
        <v>40870.550934051178</v>
      </c>
      <c r="D3100" s="3">
        <f>Pharm!C3084</f>
        <v>1074</v>
      </c>
      <c r="E3100" s="3">
        <f>Pharm!D3084</f>
        <v>145</v>
      </c>
      <c r="F3100" s="3">
        <f>Pharm!E3084</f>
        <v>9</v>
      </c>
      <c r="G3100" s="3">
        <f>Pharm!F3084</f>
        <v>4</v>
      </c>
    </row>
    <row r="3101" spans="2:7" ht="15" customHeight="1" x14ac:dyDescent="0.25">
      <c r="B3101" s="3">
        <f>Pharm!A3085</f>
        <v>154952</v>
      </c>
      <c r="C3101" s="3">
        <f>Pharm!B3085</f>
        <v>40870.649523611086</v>
      </c>
      <c r="D3101" s="3">
        <f>Pharm!C3085</f>
        <v>1144</v>
      </c>
      <c r="E3101" s="3">
        <f>Pharm!D3085</f>
        <v>179</v>
      </c>
      <c r="F3101" s="3">
        <f>Pharm!E3085</f>
        <v>8</v>
      </c>
      <c r="G3101" s="3">
        <f>Pharm!F3085</f>
        <v>2</v>
      </c>
    </row>
    <row r="3102" spans="2:7" ht="15" customHeight="1" x14ac:dyDescent="0.25">
      <c r="B3102" s="3">
        <f>Pharm!A3086</f>
        <v>154996</v>
      </c>
      <c r="C3102" s="3">
        <f>Pharm!B3086</f>
        <v>40870.891129298601</v>
      </c>
      <c r="D3102" s="3">
        <f>Pharm!C3086</f>
        <v>1051</v>
      </c>
      <c r="E3102" s="3">
        <f>Pharm!D3086</f>
        <v>136</v>
      </c>
      <c r="F3102" s="3">
        <f>Pharm!E3086</f>
        <v>15</v>
      </c>
      <c r="G3102" s="3">
        <f>Pharm!F3086</f>
        <v>4</v>
      </c>
    </row>
    <row r="3103" spans="2:7" ht="15" customHeight="1" x14ac:dyDescent="0.25">
      <c r="B3103" s="3">
        <f>Pharm!A3087</f>
        <v>155010</v>
      </c>
      <c r="C3103" s="3">
        <f>Pharm!B3087</f>
        <v>40870.956439600217</v>
      </c>
      <c r="D3103" s="3">
        <f>Pharm!C3087</f>
        <v>1081</v>
      </c>
      <c r="E3103" s="3">
        <f>Pharm!D3087</f>
        <v>163</v>
      </c>
      <c r="F3103" s="3">
        <f>Pharm!E3087</f>
        <v>17</v>
      </c>
      <c r="G3103" s="3">
        <f>Pharm!F3087</f>
        <v>1</v>
      </c>
    </row>
    <row r="3104" spans="2:7" ht="15" customHeight="1" x14ac:dyDescent="0.25">
      <c r="B3104" s="3">
        <f>Pharm!A3088</f>
        <v>155074</v>
      </c>
      <c r="C3104" s="3">
        <f>Pharm!B3088</f>
        <v>40871.282480113106</v>
      </c>
      <c r="D3104" s="3">
        <f>Pharm!C3088</f>
        <v>1114</v>
      </c>
      <c r="E3104" s="3">
        <f>Pharm!D3088</f>
        <v>173</v>
      </c>
      <c r="F3104" s="3">
        <f>Pharm!E3088</f>
        <v>1</v>
      </c>
      <c r="G3104" s="3">
        <f>Pharm!F3088</f>
        <v>2</v>
      </c>
    </row>
    <row r="3105" spans="2:7" ht="15" customHeight="1" x14ac:dyDescent="0.25">
      <c r="B3105" s="3">
        <f>Pharm!A3089</f>
        <v>155083</v>
      </c>
      <c r="C3105" s="3">
        <f>Pharm!B3089</f>
        <v>40871.317174152813</v>
      </c>
      <c r="D3105" s="3">
        <f>Pharm!C3089</f>
        <v>1068</v>
      </c>
      <c r="E3105" s="3">
        <f>Pharm!D3089</f>
        <v>149</v>
      </c>
      <c r="F3105" s="3">
        <f>Pharm!E3089</f>
        <v>7</v>
      </c>
      <c r="G3105" s="3">
        <f>Pharm!F3089</f>
        <v>4</v>
      </c>
    </row>
    <row r="3106" spans="2:7" ht="15" customHeight="1" x14ac:dyDescent="0.25">
      <c r="B3106" s="3">
        <f>Pharm!A3090</f>
        <v>155158</v>
      </c>
      <c r="C3106" s="3">
        <f>Pharm!B3090</f>
        <v>40871.609256180585</v>
      </c>
      <c r="D3106" s="3">
        <f>Pharm!C3090</f>
        <v>1087</v>
      </c>
      <c r="E3106" s="3">
        <f>Pharm!D3090</f>
        <v>169</v>
      </c>
      <c r="F3106" s="3">
        <f>Pharm!E3090</f>
        <v>3</v>
      </c>
      <c r="G3106" s="3">
        <f>Pharm!F3090</f>
        <v>3</v>
      </c>
    </row>
    <row r="3107" spans="2:7" ht="15" customHeight="1" x14ac:dyDescent="0.25">
      <c r="B3107" s="3">
        <f>Pharm!A3091</f>
        <v>155162</v>
      </c>
      <c r="C3107" s="3">
        <f>Pharm!B3091</f>
        <v>40871.622676498737</v>
      </c>
      <c r="D3107" s="3">
        <f>Pharm!C3091</f>
        <v>1083</v>
      </c>
      <c r="E3107" s="3">
        <f>Pharm!D3091</f>
        <v>191</v>
      </c>
      <c r="F3107" s="3">
        <f>Pharm!E3091</f>
        <v>17</v>
      </c>
      <c r="G3107" s="3">
        <f>Pharm!F3091</f>
        <v>2</v>
      </c>
    </row>
    <row r="3108" spans="2:7" ht="15" customHeight="1" x14ac:dyDescent="0.25">
      <c r="B3108" s="3">
        <f>Pharm!A3092</f>
        <v>155252</v>
      </c>
      <c r="C3108" s="3">
        <f>Pharm!B3092</f>
        <v>40871.809049113268</v>
      </c>
      <c r="D3108" s="3">
        <f>Pharm!C3092</f>
        <v>1051</v>
      </c>
      <c r="E3108" s="3">
        <f>Pharm!D3092</f>
        <v>178</v>
      </c>
      <c r="F3108" s="3">
        <f>Pharm!E3092</f>
        <v>1</v>
      </c>
      <c r="G3108" s="3">
        <f>Pharm!F3092</f>
        <v>3</v>
      </c>
    </row>
    <row r="3109" spans="2:7" ht="15" customHeight="1" x14ac:dyDescent="0.25">
      <c r="B3109" s="3">
        <f>Pharm!A3093</f>
        <v>155317</v>
      </c>
      <c r="C3109" s="3">
        <f>Pharm!B3093</f>
        <v>40872.182895527621</v>
      </c>
      <c r="D3109" s="3">
        <f>Pharm!C3093</f>
        <v>1095</v>
      </c>
      <c r="E3109" s="3">
        <f>Pharm!D3093</f>
        <v>181</v>
      </c>
      <c r="F3109" s="3">
        <f>Pharm!E3093</f>
        <v>6</v>
      </c>
      <c r="G3109" s="3">
        <f>Pharm!F3093</f>
        <v>2</v>
      </c>
    </row>
    <row r="3110" spans="2:7" ht="15" customHeight="1" x14ac:dyDescent="0.25">
      <c r="B3110" s="3">
        <f>Pharm!A3094</f>
        <v>155399</v>
      </c>
      <c r="C3110" s="3">
        <f>Pharm!B3094</f>
        <v>40872.416716879939</v>
      </c>
      <c r="D3110" s="3">
        <f>Pharm!C3094</f>
        <v>1003</v>
      </c>
      <c r="E3110" s="3">
        <f>Pharm!D3094</f>
        <v>153</v>
      </c>
      <c r="F3110" s="3">
        <f>Pharm!E3094</f>
        <v>19</v>
      </c>
      <c r="G3110" s="3">
        <f>Pharm!F3094</f>
        <v>4</v>
      </c>
    </row>
    <row r="3111" spans="2:7" ht="15" customHeight="1" x14ac:dyDescent="0.25">
      <c r="B3111" s="3">
        <f>Pharm!A3095</f>
        <v>155413</v>
      </c>
      <c r="C3111" s="3">
        <f>Pharm!B3095</f>
        <v>40872.488747485935</v>
      </c>
      <c r="D3111" s="3">
        <f>Pharm!C3095</f>
        <v>1123</v>
      </c>
      <c r="E3111" s="3">
        <f>Pharm!D3095</f>
        <v>135</v>
      </c>
      <c r="F3111" s="3">
        <f>Pharm!E3095</f>
        <v>22</v>
      </c>
      <c r="G3111" s="3">
        <f>Pharm!F3095</f>
        <v>2</v>
      </c>
    </row>
    <row r="3112" spans="2:7" ht="15" customHeight="1" x14ac:dyDescent="0.25">
      <c r="B3112" s="3">
        <f>Pharm!A3096</f>
        <v>155425</v>
      </c>
      <c r="C3112" s="3">
        <f>Pharm!B3096</f>
        <v>40872.529522245779</v>
      </c>
      <c r="D3112" s="3">
        <f>Pharm!C3096</f>
        <v>1033</v>
      </c>
      <c r="E3112" s="3">
        <f>Pharm!D3096</f>
        <v>168</v>
      </c>
      <c r="F3112" s="3">
        <f>Pharm!E3096</f>
        <v>19</v>
      </c>
      <c r="G3112" s="3">
        <f>Pharm!F3096</f>
        <v>3</v>
      </c>
    </row>
    <row r="3113" spans="2:7" ht="15" customHeight="1" x14ac:dyDescent="0.25">
      <c r="B3113" s="3">
        <f>Pharm!A3097</f>
        <v>155428</v>
      </c>
      <c r="C3113" s="3">
        <f>Pharm!B3097</f>
        <v>40872.548637926127</v>
      </c>
      <c r="D3113" s="3">
        <f>Pharm!C3097</f>
        <v>1114</v>
      </c>
      <c r="E3113" s="3">
        <f>Pharm!D3097</f>
        <v>174</v>
      </c>
      <c r="F3113" s="3">
        <f>Pharm!E3097</f>
        <v>10</v>
      </c>
      <c r="G3113" s="3">
        <f>Pharm!F3097</f>
        <v>2</v>
      </c>
    </row>
    <row r="3114" spans="2:7" ht="15" customHeight="1" x14ac:dyDescent="0.25">
      <c r="B3114" s="3">
        <f>Pharm!A3098</f>
        <v>155464</v>
      </c>
      <c r="C3114" s="3">
        <f>Pharm!B3098</f>
        <v>40872.727936457588</v>
      </c>
      <c r="D3114" s="3">
        <f>Pharm!C3098</f>
        <v>1108</v>
      </c>
      <c r="E3114" s="3">
        <f>Pharm!D3098</f>
        <v>189</v>
      </c>
      <c r="F3114" s="3">
        <f>Pharm!E3098</f>
        <v>4</v>
      </c>
      <c r="G3114" s="3">
        <f>Pharm!F3098</f>
        <v>4</v>
      </c>
    </row>
    <row r="3115" spans="2:7" ht="15" customHeight="1" x14ac:dyDescent="0.25">
      <c r="B3115" s="3">
        <f>Pharm!A3099</f>
        <v>155537</v>
      </c>
      <c r="C3115" s="3">
        <f>Pharm!B3099</f>
        <v>40872.868913484221</v>
      </c>
      <c r="D3115" s="3">
        <f>Pharm!C3099</f>
        <v>1033</v>
      </c>
      <c r="E3115" s="3">
        <f>Pharm!D3099</f>
        <v>156</v>
      </c>
      <c r="F3115" s="3">
        <f>Pharm!E3099</f>
        <v>28</v>
      </c>
      <c r="G3115" s="3">
        <f>Pharm!F3099</f>
        <v>4</v>
      </c>
    </row>
    <row r="3116" spans="2:7" ht="15" customHeight="1" x14ac:dyDescent="0.25">
      <c r="B3116" s="3">
        <f>Pharm!A3100</f>
        <v>155611</v>
      </c>
      <c r="C3116" s="3">
        <f>Pharm!B3100</f>
        <v>40873.334283018979</v>
      </c>
      <c r="D3116" s="3">
        <f>Pharm!C3100</f>
        <v>1123</v>
      </c>
      <c r="E3116" s="3">
        <f>Pharm!D3100</f>
        <v>160</v>
      </c>
      <c r="F3116" s="3">
        <f>Pharm!E3100</f>
        <v>3</v>
      </c>
      <c r="G3116" s="3">
        <f>Pharm!F3100</f>
        <v>2</v>
      </c>
    </row>
    <row r="3117" spans="2:7" ht="15" customHeight="1" x14ac:dyDescent="0.25">
      <c r="B3117" s="3">
        <f>Pharm!A3101</f>
        <v>155659</v>
      </c>
      <c r="C3117" s="3">
        <f>Pharm!B3101</f>
        <v>40873.417571699822</v>
      </c>
      <c r="D3117" s="3">
        <f>Pharm!C3101</f>
        <v>1018</v>
      </c>
      <c r="E3117" s="3">
        <f>Pharm!D3101</f>
        <v>140</v>
      </c>
      <c r="F3117" s="3">
        <f>Pharm!E3101</f>
        <v>3</v>
      </c>
      <c r="G3117" s="3">
        <f>Pharm!F3101</f>
        <v>1</v>
      </c>
    </row>
    <row r="3118" spans="2:7" ht="15" customHeight="1" x14ac:dyDescent="0.25">
      <c r="B3118" s="3">
        <f>Pharm!A3102</f>
        <v>155667</v>
      </c>
      <c r="C3118" s="3">
        <f>Pharm!B3102</f>
        <v>40873.434996553595</v>
      </c>
      <c r="D3118" s="3">
        <f>Pharm!C3102</f>
        <v>1092</v>
      </c>
      <c r="E3118" s="3">
        <f>Pharm!D3102</f>
        <v>150</v>
      </c>
      <c r="F3118" s="3">
        <f>Pharm!E3102</f>
        <v>27</v>
      </c>
      <c r="G3118" s="3">
        <f>Pharm!F3102</f>
        <v>4</v>
      </c>
    </row>
    <row r="3119" spans="2:7" ht="15" customHeight="1" x14ac:dyDescent="0.25">
      <c r="B3119" s="3">
        <f>Pharm!A3103</f>
        <v>155733</v>
      </c>
      <c r="C3119" s="3">
        <f>Pharm!B3103</f>
        <v>40873.55350694566</v>
      </c>
      <c r="D3119" s="3">
        <f>Pharm!C3103</f>
        <v>1024</v>
      </c>
      <c r="E3119" s="3">
        <f>Pharm!D3103</f>
        <v>135</v>
      </c>
      <c r="F3119" s="3">
        <f>Pharm!E3103</f>
        <v>2</v>
      </c>
      <c r="G3119" s="3">
        <f>Pharm!F3103</f>
        <v>2</v>
      </c>
    </row>
    <row r="3120" spans="2:7" ht="15" customHeight="1" x14ac:dyDescent="0.25">
      <c r="B3120" s="3">
        <f>Pharm!A3104</f>
        <v>155826</v>
      </c>
      <c r="C3120" s="3">
        <f>Pharm!B3104</f>
        <v>40874.144526900593</v>
      </c>
      <c r="D3120" s="3">
        <f>Pharm!C3104</f>
        <v>1095</v>
      </c>
      <c r="E3120" s="3">
        <f>Pharm!D3104</f>
        <v>188</v>
      </c>
      <c r="F3120" s="3">
        <f>Pharm!E3104</f>
        <v>2</v>
      </c>
      <c r="G3120" s="3">
        <f>Pharm!F3104</f>
        <v>3</v>
      </c>
    </row>
    <row r="3121" spans="2:7" ht="15" customHeight="1" x14ac:dyDescent="0.25">
      <c r="B3121" s="3">
        <f>Pharm!A3105</f>
        <v>155874</v>
      </c>
      <c r="C3121" s="3">
        <f>Pharm!B3105</f>
        <v>40874.364791377942</v>
      </c>
      <c r="D3121" s="3">
        <f>Pharm!C3105</f>
        <v>1090</v>
      </c>
      <c r="E3121" s="3">
        <f>Pharm!D3105</f>
        <v>140</v>
      </c>
      <c r="F3121" s="3">
        <f>Pharm!E3105</f>
        <v>6</v>
      </c>
      <c r="G3121" s="3">
        <f>Pharm!F3105</f>
        <v>4</v>
      </c>
    </row>
    <row r="3122" spans="2:7" ht="15" customHeight="1" x14ac:dyDescent="0.25">
      <c r="B3122" s="3">
        <f>Pharm!A3106</f>
        <v>155948</v>
      </c>
      <c r="C3122" s="3">
        <f>Pharm!B3106</f>
        <v>40874.694139304396</v>
      </c>
      <c r="D3122" s="3">
        <f>Pharm!C3106</f>
        <v>1054</v>
      </c>
      <c r="E3122" s="3">
        <f>Pharm!D3106</f>
        <v>136</v>
      </c>
      <c r="F3122" s="3">
        <f>Pharm!E3106</f>
        <v>23</v>
      </c>
      <c r="G3122" s="3">
        <f>Pharm!F3106</f>
        <v>1</v>
      </c>
    </row>
    <row r="3123" spans="2:7" ht="15" customHeight="1" x14ac:dyDescent="0.25">
      <c r="B3123" s="3">
        <f>Pharm!A3107</f>
        <v>156039</v>
      </c>
      <c r="C3123" s="3">
        <f>Pharm!B3107</f>
        <v>40875.015779401569</v>
      </c>
      <c r="D3123" s="3">
        <f>Pharm!C3107</f>
        <v>1129</v>
      </c>
      <c r="E3123" s="3">
        <f>Pharm!D3107</f>
        <v>187</v>
      </c>
      <c r="F3123" s="3">
        <f>Pharm!E3107</f>
        <v>13</v>
      </c>
      <c r="G3123" s="3">
        <f>Pharm!F3107</f>
        <v>4</v>
      </c>
    </row>
    <row r="3124" spans="2:7" ht="15" customHeight="1" x14ac:dyDescent="0.25">
      <c r="B3124" s="3">
        <f>Pharm!A3108</f>
        <v>156083</v>
      </c>
      <c r="C3124" s="3">
        <f>Pharm!B3108</f>
        <v>40875.083785963914</v>
      </c>
      <c r="D3124" s="3">
        <f>Pharm!C3108</f>
        <v>1019</v>
      </c>
      <c r="E3124" s="3">
        <f>Pharm!D3108</f>
        <v>170</v>
      </c>
      <c r="F3124" s="3">
        <f>Pharm!E3108</f>
        <v>17</v>
      </c>
      <c r="G3124" s="3">
        <f>Pharm!F3108</f>
        <v>1</v>
      </c>
    </row>
    <row r="3125" spans="2:7" ht="15" customHeight="1" x14ac:dyDescent="0.25">
      <c r="B3125" s="3">
        <f>Pharm!A3109</f>
        <v>156167</v>
      </c>
      <c r="C3125" s="3">
        <f>Pharm!B3109</f>
        <v>40875.362999585857</v>
      </c>
      <c r="D3125" s="3">
        <f>Pharm!C3109</f>
        <v>1103</v>
      </c>
      <c r="E3125" s="3">
        <f>Pharm!D3109</f>
        <v>161</v>
      </c>
      <c r="F3125" s="3">
        <f>Pharm!E3109</f>
        <v>16</v>
      </c>
      <c r="G3125" s="3">
        <f>Pharm!F3109</f>
        <v>4</v>
      </c>
    </row>
    <row r="3126" spans="2:7" ht="15" customHeight="1" x14ac:dyDescent="0.25">
      <c r="B3126" s="3">
        <f>Pharm!A3110</f>
        <v>156224</v>
      </c>
      <c r="C3126" s="3">
        <f>Pharm!B3110</f>
        <v>40875.578703974636</v>
      </c>
      <c r="D3126" s="3">
        <f>Pharm!C3110</f>
        <v>1060</v>
      </c>
      <c r="E3126" s="3">
        <f>Pharm!D3110</f>
        <v>141</v>
      </c>
      <c r="F3126" s="3">
        <f>Pharm!E3110</f>
        <v>26</v>
      </c>
      <c r="G3126" s="3">
        <f>Pharm!F3110</f>
        <v>3</v>
      </c>
    </row>
    <row r="3127" spans="2:7" ht="15" customHeight="1" x14ac:dyDescent="0.25">
      <c r="B3127" s="3">
        <f>Pharm!A3111</f>
        <v>156282</v>
      </c>
      <c r="C3127" s="3">
        <f>Pharm!B3111</f>
        <v>40875.604574592602</v>
      </c>
      <c r="D3127" s="3">
        <f>Pharm!C3111</f>
        <v>1102</v>
      </c>
      <c r="E3127" s="3">
        <f>Pharm!D3111</f>
        <v>183</v>
      </c>
      <c r="F3127" s="3">
        <f>Pharm!E3111</f>
        <v>3</v>
      </c>
      <c r="G3127" s="3">
        <f>Pharm!F3111</f>
        <v>1</v>
      </c>
    </row>
    <row r="3128" spans="2:7" ht="15" customHeight="1" x14ac:dyDescent="0.25">
      <c r="B3128" s="3">
        <f>Pharm!A3112</f>
        <v>156363</v>
      </c>
      <c r="C3128" s="3">
        <f>Pharm!B3112</f>
        <v>40876.068746067671</v>
      </c>
      <c r="D3128" s="3">
        <f>Pharm!C3112</f>
        <v>1116</v>
      </c>
      <c r="E3128" s="3">
        <f>Pharm!D3112</f>
        <v>141</v>
      </c>
      <c r="F3128" s="3">
        <f>Pharm!E3112</f>
        <v>16</v>
      </c>
      <c r="G3128" s="3">
        <f>Pharm!F3112</f>
        <v>4</v>
      </c>
    </row>
    <row r="3129" spans="2:7" ht="15" customHeight="1" x14ac:dyDescent="0.25">
      <c r="B3129" s="3">
        <f>Pharm!A3113</f>
        <v>156377</v>
      </c>
      <c r="C3129" s="3">
        <f>Pharm!B3113</f>
        <v>40876.091178620438</v>
      </c>
      <c r="D3129" s="3">
        <f>Pharm!C3113</f>
        <v>1116</v>
      </c>
      <c r="E3129" s="3">
        <f>Pharm!D3113</f>
        <v>180</v>
      </c>
      <c r="F3129" s="3">
        <f>Pharm!E3113</f>
        <v>1</v>
      </c>
      <c r="G3129" s="3">
        <f>Pharm!F3113</f>
        <v>4</v>
      </c>
    </row>
    <row r="3130" spans="2:7" ht="15" customHeight="1" x14ac:dyDescent="0.25">
      <c r="B3130" s="3">
        <f>Pharm!A3114</f>
        <v>156431</v>
      </c>
      <c r="C3130" s="3">
        <f>Pharm!B3114</f>
        <v>40876.300866165322</v>
      </c>
      <c r="D3130" s="3">
        <f>Pharm!C3114</f>
        <v>1112</v>
      </c>
      <c r="E3130" s="3">
        <f>Pharm!D3114</f>
        <v>155</v>
      </c>
      <c r="F3130" s="3">
        <f>Pharm!E3114</f>
        <v>21</v>
      </c>
      <c r="G3130" s="3">
        <f>Pharm!F3114</f>
        <v>2</v>
      </c>
    </row>
    <row r="3131" spans="2:7" ht="15" customHeight="1" x14ac:dyDescent="0.25">
      <c r="B3131" s="3">
        <f>Pharm!A3115</f>
        <v>156517</v>
      </c>
      <c r="C3131" s="3">
        <f>Pharm!B3115</f>
        <v>40876.44891707335</v>
      </c>
      <c r="D3131" s="3">
        <f>Pharm!C3115</f>
        <v>1041</v>
      </c>
      <c r="E3131" s="3">
        <f>Pharm!D3115</f>
        <v>136</v>
      </c>
      <c r="F3131" s="3">
        <f>Pharm!E3115</f>
        <v>8</v>
      </c>
      <c r="G3131" s="3">
        <f>Pharm!F3115</f>
        <v>2</v>
      </c>
    </row>
    <row r="3132" spans="2:7" ht="15" customHeight="1" x14ac:dyDescent="0.25">
      <c r="B3132" s="3">
        <f>Pharm!A3116</f>
        <v>156537</v>
      </c>
      <c r="C3132" s="3">
        <f>Pharm!B3116</f>
        <v>40876.45005255712</v>
      </c>
      <c r="D3132" s="3">
        <f>Pharm!C3116</f>
        <v>1087</v>
      </c>
      <c r="E3132" s="3">
        <f>Pharm!D3116</f>
        <v>138</v>
      </c>
      <c r="F3132" s="3">
        <f>Pharm!E3116</f>
        <v>28</v>
      </c>
      <c r="G3132" s="3">
        <f>Pharm!F3116</f>
        <v>1</v>
      </c>
    </row>
    <row r="3133" spans="2:7" ht="15" customHeight="1" x14ac:dyDescent="0.25">
      <c r="B3133" s="3">
        <f>Pharm!A3117</f>
        <v>156555</v>
      </c>
      <c r="C3133" s="3">
        <f>Pharm!B3117</f>
        <v>40876.450872884983</v>
      </c>
      <c r="D3133" s="3">
        <f>Pharm!C3117</f>
        <v>1043</v>
      </c>
      <c r="E3133" s="3">
        <f>Pharm!D3117</f>
        <v>150</v>
      </c>
      <c r="F3133" s="3">
        <f>Pharm!E3117</f>
        <v>9</v>
      </c>
      <c r="G3133" s="3">
        <f>Pharm!F3117</f>
        <v>1</v>
      </c>
    </row>
    <row r="3134" spans="2:7" ht="15" customHeight="1" x14ac:dyDescent="0.25">
      <c r="B3134" s="3">
        <f>Pharm!A3118</f>
        <v>156638</v>
      </c>
      <c r="C3134" s="3">
        <f>Pharm!B3118</f>
        <v>40876.826165276092</v>
      </c>
      <c r="D3134" s="3">
        <f>Pharm!C3118</f>
        <v>1063</v>
      </c>
      <c r="E3134" s="3">
        <f>Pharm!D3118</f>
        <v>136</v>
      </c>
      <c r="F3134" s="3">
        <f>Pharm!E3118</f>
        <v>27</v>
      </c>
      <c r="G3134" s="3">
        <f>Pharm!F3118</f>
        <v>4</v>
      </c>
    </row>
    <row r="3135" spans="2:7" ht="15" customHeight="1" x14ac:dyDescent="0.25">
      <c r="B3135" s="3">
        <f>Pharm!A3119</f>
        <v>156670</v>
      </c>
      <c r="C3135" s="3">
        <f>Pharm!B3119</f>
        <v>40876.855233892871</v>
      </c>
      <c r="D3135" s="3">
        <f>Pharm!C3119</f>
        <v>1108</v>
      </c>
      <c r="E3135" s="3">
        <f>Pharm!D3119</f>
        <v>147</v>
      </c>
      <c r="F3135" s="3">
        <f>Pharm!E3119</f>
        <v>26</v>
      </c>
      <c r="G3135" s="3">
        <f>Pharm!F3119</f>
        <v>2</v>
      </c>
    </row>
    <row r="3136" spans="2:7" ht="15" customHeight="1" x14ac:dyDescent="0.25">
      <c r="B3136" s="3">
        <f>Pharm!A3120</f>
        <v>156693</v>
      </c>
      <c r="C3136" s="3">
        <f>Pharm!B3120</f>
        <v>40876.953750684668</v>
      </c>
      <c r="D3136" s="3">
        <f>Pharm!C3120</f>
        <v>1039</v>
      </c>
      <c r="E3136" s="3">
        <f>Pharm!D3120</f>
        <v>169</v>
      </c>
      <c r="F3136" s="3">
        <f>Pharm!E3120</f>
        <v>21</v>
      </c>
      <c r="G3136" s="3">
        <f>Pharm!F3120</f>
        <v>1</v>
      </c>
    </row>
    <row r="3137" spans="2:7" ht="15" customHeight="1" x14ac:dyDescent="0.25">
      <c r="B3137" s="3">
        <f>Pharm!A3121</f>
        <v>156759</v>
      </c>
      <c r="C3137" s="3">
        <f>Pharm!B3121</f>
        <v>40876.977242577377</v>
      </c>
      <c r="D3137" s="3">
        <f>Pharm!C3121</f>
        <v>1103</v>
      </c>
      <c r="E3137" s="3">
        <f>Pharm!D3121</f>
        <v>159</v>
      </c>
      <c r="F3137" s="3">
        <f>Pharm!E3121</f>
        <v>5</v>
      </c>
      <c r="G3137" s="3">
        <f>Pharm!F3121</f>
        <v>1</v>
      </c>
    </row>
    <row r="3138" spans="2:7" ht="15" customHeight="1" x14ac:dyDescent="0.25">
      <c r="B3138" s="3">
        <f>Pharm!A3122</f>
        <v>156795</v>
      </c>
      <c r="C3138" s="3">
        <f>Pharm!B3122</f>
        <v>40877.146812836996</v>
      </c>
      <c r="D3138" s="3">
        <f>Pharm!C3122</f>
        <v>1098</v>
      </c>
      <c r="E3138" s="3">
        <f>Pharm!D3122</f>
        <v>174</v>
      </c>
      <c r="F3138" s="3">
        <f>Pharm!E3122</f>
        <v>14</v>
      </c>
      <c r="G3138" s="3">
        <f>Pharm!F3122</f>
        <v>3</v>
      </c>
    </row>
    <row r="3139" spans="2:7" ht="15" customHeight="1" x14ac:dyDescent="0.25">
      <c r="B3139" s="3">
        <f>Pharm!A3123</f>
        <v>156853</v>
      </c>
      <c r="C3139" s="3">
        <f>Pharm!B3123</f>
        <v>40877.547953071778</v>
      </c>
      <c r="D3139" s="3">
        <f>Pharm!C3123</f>
        <v>1057</v>
      </c>
      <c r="E3139" s="3">
        <f>Pharm!D3123</f>
        <v>191</v>
      </c>
      <c r="F3139" s="3">
        <f>Pharm!E3123</f>
        <v>27</v>
      </c>
      <c r="G3139" s="3">
        <f>Pharm!F3123</f>
        <v>4</v>
      </c>
    </row>
    <row r="3140" spans="2:7" ht="15" customHeight="1" x14ac:dyDescent="0.25">
      <c r="B3140" s="3">
        <f>Pharm!A3124</f>
        <v>156888</v>
      </c>
      <c r="C3140" s="3">
        <f>Pharm!B3124</f>
        <v>40877.69607414303</v>
      </c>
      <c r="D3140" s="3">
        <f>Pharm!C3124</f>
        <v>1144</v>
      </c>
      <c r="E3140" s="3">
        <f>Pharm!D3124</f>
        <v>130</v>
      </c>
      <c r="F3140" s="3">
        <f>Pharm!E3124</f>
        <v>25</v>
      </c>
      <c r="G3140" s="3">
        <f>Pharm!F3124</f>
        <v>3</v>
      </c>
    </row>
    <row r="3141" spans="2:7" ht="15" customHeight="1" x14ac:dyDescent="0.25">
      <c r="B3141" s="3">
        <f>Pharm!A3125</f>
        <v>156914</v>
      </c>
      <c r="C3141" s="3">
        <f>Pharm!B3125</f>
        <v>40877.747005467827</v>
      </c>
      <c r="D3141" s="3">
        <f>Pharm!C3125</f>
        <v>1114</v>
      </c>
      <c r="E3141" s="3">
        <f>Pharm!D3125</f>
        <v>139</v>
      </c>
      <c r="F3141" s="3">
        <f>Pharm!E3125</f>
        <v>24</v>
      </c>
      <c r="G3141" s="3">
        <f>Pharm!F3125</f>
        <v>4</v>
      </c>
    </row>
    <row r="3142" spans="2:7" ht="15" customHeight="1" x14ac:dyDescent="0.25">
      <c r="B3142" s="3">
        <f>Pharm!A3126</f>
        <v>156923</v>
      </c>
      <c r="C3142" s="3">
        <f>Pharm!B3126</f>
        <v>40877.807487020167</v>
      </c>
      <c r="D3142" s="3">
        <f>Pharm!C3126</f>
        <v>1111</v>
      </c>
      <c r="E3142" s="3">
        <f>Pharm!D3126</f>
        <v>161</v>
      </c>
      <c r="F3142" s="3">
        <f>Pharm!E3126</f>
        <v>17</v>
      </c>
      <c r="G3142" s="3">
        <f>Pharm!F3126</f>
        <v>3</v>
      </c>
    </row>
    <row r="3143" spans="2:7" ht="15" customHeight="1" x14ac:dyDescent="0.25">
      <c r="B3143" s="3">
        <f>Pharm!A3127</f>
        <v>156957</v>
      </c>
      <c r="C3143" s="3">
        <f>Pharm!B3127</f>
        <v>40877.963547858824</v>
      </c>
      <c r="D3143" s="3">
        <f>Pharm!C3127</f>
        <v>1010</v>
      </c>
      <c r="E3143" s="3">
        <f>Pharm!D3127</f>
        <v>185</v>
      </c>
      <c r="F3143" s="3">
        <f>Pharm!E3127</f>
        <v>22</v>
      </c>
      <c r="G3143" s="3">
        <f>Pharm!F3127</f>
        <v>1</v>
      </c>
    </row>
    <row r="3144" spans="2:7" ht="15" customHeight="1" x14ac:dyDescent="0.25">
      <c r="B3144" s="3">
        <f>Pharm!A3128</f>
        <v>157045</v>
      </c>
      <c r="C3144" s="3">
        <f>Pharm!B3128</f>
        <v>40878.010015828651</v>
      </c>
      <c r="D3144" s="3">
        <f>Pharm!C3128</f>
        <v>1043</v>
      </c>
      <c r="E3144" s="3">
        <f>Pharm!D3128</f>
        <v>142</v>
      </c>
      <c r="F3144" s="3">
        <f>Pharm!E3128</f>
        <v>16</v>
      </c>
      <c r="G3144" s="3">
        <f>Pharm!F3128</f>
        <v>3</v>
      </c>
    </row>
    <row r="3145" spans="2:7" ht="15" customHeight="1" x14ac:dyDescent="0.25">
      <c r="B3145" s="3">
        <f>Pharm!A3129</f>
        <v>157046</v>
      </c>
      <c r="C3145" s="3">
        <f>Pharm!B3129</f>
        <v>40878.016523143793</v>
      </c>
      <c r="D3145" s="3">
        <f>Pharm!C3129</f>
        <v>1081</v>
      </c>
      <c r="E3145" s="3">
        <f>Pharm!D3129</f>
        <v>156</v>
      </c>
      <c r="F3145" s="3">
        <f>Pharm!E3129</f>
        <v>18</v>
      </c>
      <c r="G3145" s="3">
        <f>Pharm!F3129</f>
        <v>1</v>
      </c>
    </row>
    <row r="3146" spans="2:7" ht="15" customHeight="1" x14ac:dyDescent="0.25">
      <c r="B3146" s="3">
        <f>Pharm!A3130</f>
        <v>157096</v>
      </c>
      <c r="C3146" s="3">
        <f>Pharm!B3130</f>
        <v>40878.250015908183</v>
      </c>
      <c r="D3146" s="3">
        <f>Pharm!C3130</f>
        <v>1013</v>
      </c>
      <c r="E3146" s="3">
        <f>Pharm!D3130</f>
        <v>141</v>
      </c>
      <c r="F3146" s="3">
        <f>Pharm!E3130</f>
        <v>20</v>
      </c>
      <c r="G3146" s="3">
        <f>Pharm!F3130</f>
        <v>1</v>
      </c>
    </row>
    <row r="3147" spans="2:7" ht="15" customHeight="1" x14ac:dyDescent="0.25">
      <c r="B3147" s="3">
        <f>Pharm!A3131</f>
        <v>157177</v>
      </c>
      <c r="C3147" s="3">
        <f>Pharm!B3131</f>
        <v>40878.469431068144</v>
      </c>
      <c r="D3147" s="3">
        <f>Pharm!C3131</f>
        <v>1020</v>
      </c>
      <c r="E3147" s="3">
        <f>Pharm!D3131</f>
        <v>138</v>
      </c>
      <c r="F3147" s="3">
        <f>Pharm!E3131</f>
        <v>25</v>
      </c>
      <c r="G3147" s="3">
        <f>Pharm!F3131</f>
        <v>2</v>
      </c>
    </row>
    <row r="3148" spans="2:7" ht="15" customHeight="1" x14ac:dyDescent="0.25">
      <c r="B3148" s="3">
        <f>Pharm!A3132</f>
        <v>157273</v>
      </c>
      <c r="C3148" s="3">
        <f>Pharm!B3132</f>
        <v>40878.550243904989</v>
      </c>
      <c r="D3148" s="3">
        <f>Pharm!C3132</f>
        <v>1147</v>
      </c>
      <c r="E3148" s="3">
        <f>Pharm!D3132</f>
        <v>143</v>
      </c>
      <c r="F3148" s="3">
        <f>Pharm!E3132</f>
        <v>7</v>
      </c>
      <c r="G3148" s="3">
        <f>Pharm!F3132</f>
        <v>2</v>
      </c>
    </row>
    <row r="3149" spans="2:7" ht="15" customHeight="1" x14ac:dyDescent="0.25">
      <c r="B3149" s="3">
        <f>Pharm!A3133</f>
        <v>157348</v>
      </c>
      <c r="C3149" s="3">
        <f>Pharm!B3133</f>
        <v>40878.959268077269</v>
      </c>
      <c r="D3149" s="3">
        <f>Pharm!C3133</f>
        <v>1063</v>
      </c>
      <c r="E3149" s="3">
        <f>Pharm!D3133</f>
        <v>170</v>
      </c>
      <c r="F3149" s="3">
        <f>Pharm!E3133</f>
        <v>30</v>
      </c>
      <c r="G3149" s="3">
        <f>Pharm!F3133</f>
        <v>2</v>
      </c>
    </row>
    <row r="3150" spans="2:7" ht="15" customHeight="1" x14ac:dyDescent="0.25">
      <c r="B3150" s="3">
        <f>Pharm!A3134</f>
        <v>157370</v>
      </c>
      <c r="C3150" s="3">
        <f>Pharm!B3134</f>
        <v>40879.112546953205</v>
      </c>
      <c r="D3150" s="3">
        <f>Pharm!C3134</f>
        <v>1118</v>
      </c>
      <c r="E3150" s="3">
        <f>Pharm!D3134</f>
        <v>180</v>
      </c>
      <c r="F3150" s="3">
        <f>Pharm!E3134</f>
        <v>14</v>
      </c>
      <c r="G3150" s="3">
        <f>Pharm!F3134</f>
        <v>1</v>
      </c>
    </row>
    <row r="3151" spans="2:7" ht="15" customHeight="1" x14ac:dyDescent="0.25">
      <c r="B3151" s="3">
        <f>Pharm!A3135</f>
        <v>157399</v>
      </c>
      <c r="C3151" s="3">
        <f>Pharm!B3135</f>
        <v>40879.203143447907</v>
      </c>
      <c r="D3151" s="3">
        <f>Pharm!C3135</f>
        <v>1111</v>
      </c>
      <c r="E3151" s="3">
        <f>Pharm!D3135</f>
        <v>157</v>
      </c>
      <c r="F3151" s="3">
        <f>Pharm!E3135</f>
        <v>14</v>
      </c>
      <c r="G3151" s="3">
        <f>Pharm!F3135</f>
        <v>2</v>
      </c>
    </row>
    <row r="3152" spans="2:7" ht="15" customHeight="1" x14ac:dyDescent="0.25">
      <c r="B3152" s="3">
        <f>Pharm!A3136</f>
        <v>157444</v>
      </c>
      <c r="C3152" s="3">
        <f>Pharm!B3136</f>
        <v>40879.406489869871</v>
      </c>
      <c r="D3152" s="3">
        <f>Pharm!C3136</f>
        <v>1125</v>
      </c>
      <c r="E3152" s="3">
        <f>Pharm!D3136</f>
        <v>144</v>
      </c>
      <c r="F3152" s="3">
        <f>Pharm!E3136</f>
        <v>28</v>
      </c>
      <c r="G3152" s="3">
        <f>Pharm!F3136</f>
        <v>4</v>
      </c>
    </row>
    <row r="3153" spans="2:7" ht="15" customHeight="1" x14ac:dyDescent="0.25">
      <c r="B3153" s="3">
        <f>Pharm!A3137</f>
        <v>157466</v>
      </c>
      <c r="C3153" s="3">
        <f>Pharm!B3137</f>
        <v>40879.520757218437</v>
      </c>
      <c r="D3153" s="3">
        <f>Pharm!C3137</f>
        <v>1064</v>
      </c>
      <c r="E3153" s="3">
        <f>Pharm!D3137</f>
        <v>185</v>
      </c>
      <c r="F3153" s="3">
        <f>Pharm!E3137</f>
        <v>23</v>
      </c>
      <c r="G3153" s="3">
        <f>Pharm!F3137</f>
        <v>4</v>
      </c>
    </row>
    <row r="3154" spans="2:7" ht="15" customHeight="1" x14ac:dyDescent="0.25">
      <c r="B3154" s="3">
        <f>Pharm!A3138</f>
        <v>157522</v>
      </c>
      <c r="C3154" s="3">
        <f>Pharm!B3138</f>
        <v>40879.802020285773</v>
      </c>
      <c r="D3154" s="3">
        <f>Pharm!C3138</f>
        <v>1053</v>
      </c>
      <c r="E3154" s="3">
        <f>Pharm!D3138</f>
        <v>151</v>
      </c>
      <c r="F3154" s="3">
        <f>Pharm!E3138</f>
        <v>4</v>
      </c>
      <c r="G3154" s="3">
        <f>Pharm!F3138</f>
        <v>3</v>
      </c>
    </row>
    <row r="3155" spans="2:7" ht="15" customHeight="1" x14ac:dyDescent="0.25">
      <c r="B3155" s="3">
        <f>Pharm!A3139</f>
        <v>157557</v>
      </c>
      <c r="C3155" s="3">
        <f>Pharm!B3139</f>
        <v>40879.892411216992</v>
      </c>
      <c r="D3155" s="3">
        <f>Pharm!C3139</f>
        <v>1069</v>
      </c>
      <c r="E3155" s="3">
        <f>Pharm!D3139</f>
        <v>132</v>
      </c>
      <c r="F3155" s="3">
        <f>Pharm!E3139</f>
        <v>7</v>
      </c>
      <c r="G3155" s="3">
        <f>Pharm!F3139</f>
        <v>4</v>
      </c>
    </row>
    <row r="3156" spans="2:7" ht="15" customHeight="1" x14ac:dyDescent="0.25">
      <c r="B3156" s="3">
        <f>Pharm!A3140</f>
        <v>157560</v>
      </c>
      <c r="C3156" s="3">
        <f>Pharm!B3140</f>
        <v>40879.90114167353</v>
      </c>
      <c r="D3156" s="3">
        <f>Pharm!C3140</f>
        <v>1059</v>
      </c>
      <c r="E3156" s="3">
        <f>Pharm!D3140</f>
        <v>153</v>
      </c>
      <c r="F3156" s="3">
        <f>Pharm!E3140</f>
        <v>11</v>
      </c>
      <c r="G3156" s="3">
        <f>Pharm!F3140</f>
        <v>4</v>
      </c>
    </row>
    <row r="3157" spans="2:7" ht="15" customHeight="1" x14ac:dyDescent="0.25">
      <c r="B3157" s="3">
        <f>Pharm!A3141</f>
        <v>157646</v>
      </c>
      <c r="C3157" s="3">
        <f>Pharm!B3141</f>
        <v>40879.977705919177</v>
      </c>
      <c r="D3157" s="3">
        <f>Pharm!C3141</f>
        <v>1028</v>
      </c>
      <c r="E3157" s="3">
        <f>Pharm!D3141</f>
        <v>178</v>
      </c>
      <c r="F3157" s="3">
        <f>Pharm!E3141</f>
        <v>2</v>
      </c>
      <c r="G3157" s="3">
        <f>Pharm!F3141</f>
        <v>4</v>
      </c>
    </row>
    <row r="3158" spans="2:7" ht="15" customHeight="1" x14ac:dyDescent="0.25">
      <c r="B3158" s="3">
        <f>Pharm!A3142</f>
        <v>157674</v>
      </c>
      <c r="C3158" s="3">
        <f>Pharm!B3142</f>
        <v>40880.162416423671</v>
      </c>
      <c r="D3158" s="3">
        <f>Pharm!C3142</f>
        <v>1130</v>
      </c>
      <c r="E3158" s="3">
        <f>Pharm!D3142</f>
        <v>183</v>
      </c>
      <c r="F3158" s="3">
        <f>Pharm!E3142</f>
        <v>25</v>
      </c>
      <c r="G3158" s="3">
        <f>Pharm!F3142</f>
        <v>3</v>
      </c>
    </row>
    <row r="3159" spans="2:7" ht="15" customHeight="1" x14ac:dyDescent="0.25">
      <c r="B3159" s="3">
        <f>Pharm!A3143</f>
        <v>157683</v>
      </c>
      <c r="C3159" s="3">
        <f>Pharm!B3143</f>
        <v>40880.187976037261</v>
      </c>
      <c r="D3159" s="3">
        <f>Pharm!C3143</f>
        <v>1093</v>
      </c>
      <c r="E3159" s="3">
        <f>Pharm!D3143</f>
        <v>182</v>
      </c>
      <c r="F3159" s="3">
        <f>Pharm!E3143</f>
        <v>17</v>
      </c>
      <c r="G3159" s="3">
        <f>Pharm!F3143</f>
        <v>4</v>
      </c>
    </row>
    <row r="3160" spans="2:7" ht="15" customHeight="1" x14ac:dyDescent="0.25">
      <c r="B3160" s="3">
        <f>Pharm!A3144</f>
        <v>157782</v>
      </c>
      <c r="C3160" s="3">
        <f>Pharm!B3144</f>
        <v>40880.759553034753</v>
      </c>
      <c r="D3160" s="3">
        <f>Pharm!C3144</f>
        <v>1040</v>
      </c>
      <c r="E3160" s="3">
        <f>Pharm!D3144</f>
        <v>135</v>
      </c>
      <c r="F3160" s="3">
        <f>Pharm!E3144</f>
        <v>14</v>
      </c>
      <c r="G3160" s="3">
        <f>Pharm!F3144</f>
        <v>2</v>
      </c>
    </row>
    <row r="3161" spans="2:7" ht="15" customHeight="1" x14ac:dyDescent="0.25">
      <c r="B3161" s="3">
        <f>Pharm!A3145</f>
        <v>157807</v>
      </c>
      <c r="C3161" s="3">
        <f>Pharm!B3145</f>
        <v>40880.844165494593</v>
      </c>
      <c r="D3161" s="3">
        <f>Pharm!C3145</f>
        <v>1072</v>
      </c>
      <c r="E3161" s="3">
        <f>Pharm!D3145</f>
        <v>140</v>
      </c>
      <c r="F3161" s="3">
        <f>Pharm!E3145</f>
        <v>27</v>
      </c>
      <c r="G3161" s="3">
        <f>Pharm!F3145</f>
        <v>4</v>
      </c>
    </row>
    <row r="3162" spans="2:7" ht="15" customHeight="1" x14ac:dyDescent="0.25">
      <c r="B3162" s="3">
        <f>Pharm!A3146</f>
        <v>157883</v>
      </c>
      <c r="C3162" s="3">
        <f>Pharm!B3146</f>
        <v>40880.993260280193</v>
      </c>
      <c r="D3162" s="3">
        <f>Pharm!C3146</f>
        <v>1020</v>
      </c>
      <c r="E3162" s="3">
        <f>Pharm!D3146</f>
        <v>150</v>
      </c>
      <c r="F3162" s="3">
        <f>Pharm!E3146</f>
        <v>14</v>
      </c>
      <c r="G3162" s="3">
        <f>Pharm!F3146</f>
        <v>1</v>
      </c>
    </row>
    <row r="3163" spans="2:7" ht="15" customHeight="1" x14ac:dyDescent="0.25">
      <c r="B3163" s="3">
        <f>Pharm!A3147</f>
        <v>157891</v>
      </c>
      <c r="C3163" s="3">
        <f>Pharm!B3147</f>
        <v>40881.021337497645</v>
      </c>
      <c r="D3163" s="3">
        <f>Pharm!C3147</f>
        <v>1005</v>
      </c>
      <c r="E3163" s="3">
        <f>Pharm!D3147</f>
        <v>155</v>
      </c>
      <c r="F3163" s="3">
        <f>Pharm!E3147</f>
        <v>1</v>
      </c>
      <c r="G3163" s="3">
        <f>Pharm!F3147</f>
        <v>3</v>
      </c>
    </row>
    <row r="3164" spans="2:7" ht="15" customHeight="1" x14ac:dyDescent="0.25">
      <c r="B3164" s="3">
        <f>Pharm!A3148</f>
        <v>157894</v>
      </c>
      <c r="C3164" s="3">
        <f>Pharm!B3148</f>
        <v>40881.036056493249</v>
      </c>
      <c r="D3164" s="3">
        <f>Pharm!C3148</f>
        <v>1036</v>
      </c>
      <c r="E3164" s="3">
        <f>Pharm!D3148</f>
        <v>165</v>
      </c>
      <c r="F3164" s="3">
        <f>Pharm!E3148</f>
        <v>5</v>
      </c>
      <c r="G3164" s="3">
        <f>Pharm!F3148</f>
        <v>1</v>
      </c>
    </row>
    <row r="3165" spans="2:7" ht="15" customHeight="1" x14ac:dyDescent="0.25">
      <c r="B3165" s="3">
        <f>Pharm!A3149</f>
        <v>157939</v>
      </c>
      <c r="C3165" s="3">
        <f>Pharm!B3149</f>
        <v>40881.14172800495</v>
      </c>
      <c r="D3165" s="3">
        <f>Pharm!C3149</f>
        <v>1017</v>
      </c>
      <c r="E3165" s="3">
        <f>Pharm!D3149</f>
        <v>174</v>
      </c>
      <c r="F3165" s="3">
        <f>Pharm!E3149</f>
        <v>30</v>
      </c>
      <c r="G3165" s="3">
        <f>Pharm!F3149</f>
        <v>3</v>
      </c>
    </row>
    <row r="3166" spans="2:7" ht="15" customHeight="1" x14ac:dyDescent="0.25">
      <c r="B3166" s="3">
        <f>Pharm!A3150</f>
        <v>157941</v>
      </c>
      <c r="C3166" s="3">
        <f>Pharm!B3150</f>
        <v>40881.148532822852</v>
      </c>
      <c r="D3166" s="3">
        <f>Pharm!C3150</f>
        <v>1039</v>
      </c>
      <c r="E3166" s="3">
        <f>Pharm!D3150</f>
        <v>187</v>
      </c>
      <c r="F3166" s="3">
        <f>Pharm!E3150</f>
        <v>1</v>
      </c>
      <c r="G3166" s="3">
        <f>Pharm!F3150</f>
        <v>3</v>
      </c>
    </row>
    <row r="3167" spans="2:7" ht="15" customHeight="1" x14ac:dyDescent="0.25">
      <c r="B3167" s="3">
        <f>Pharm!A3151</f>
        <v>157962</v>
      </c>
      <c r="C3167" s="3">
        <f>Pharm!B3151</f>
        <v>40881.197947898589</v>
      </c>
      <c r="D3167" s="3">
        <f>Pharm!C3151</f>
        <v>1111</v>
      </c>
      <c r="E3167" s="3">
        <f>Pharm!D3151</f>
        <v>177</v>
      </c>
      <c r="F3167" s="3">
        <f>Pharm!E3151</f>
        <v>17</v>
      </c>
      <c r="G3167" s="3">
        <f>Pharm!F3151</f>
        <v>2</v>
      </c>
    </row>
    <row r="3168" spans="2:7" ht="15" customHeight="1" x14ac:dyDescent="0.25">
      <c r="B3168" s="3">
        <f>Pharm!A3152</f>
        <v>158032</v>
      </c>
      <c r="C3168" s="3">
        <f>Pharm!B3152</f>
        <v>40881.608465868878</v>
      </c>
      <c r="D3168" s="3">
        <f>Pharm!C3152</f>
        <v>1122</v>
      </c>
      <c r="E3168" s="3">
        <f>Pharm!D3152</f>
        <v>170</v>
      </c>
      <c r="F3168" s="3">
        <f>Pharm!E3152</f>
        <v>27</v>
      </c>
      <c r="G3168" s="3">
        <f>Pharm!F3152</f>
        <v>2</v>
      </c>
    </row>
    <row r="3169" spans="2:7" ht="15" customHeight="1" x14ac:dyDescent="0.25">
      <c r="B3169" s="3">
        <f>Pharm!A3153</f>
        <v>158071</v>
      </c>
      <c r="C3169" s="3">
        <f>Pharm!B3153</f>
        <v>40881.793352656408</v>
      </c>
      <c r="D3169" s="3">
        <f>Pharm!C3153</f>
        <v>1037</v>
      </c>
      <c r="E3169" s="3">
        <f>Pharm!D3153</f>
        <v>157</v>
      </c>
      <c r="F3169" s="3">
        <f>Pharm!E3153</f>
        <v>18</v>
      </c>
      <c r="G3169" s="3">
        <f>Pharm!F3153</f>
        <v>1</v>
      </c>
    </row>
    <row r="3170" spans="2:7" ht="15" customHeight="1" x14ac:dyDescent="0.25">
      <c r="B3170" s="3">
        <f>Pharm!A3154</f>
        <v>158106</v>
      </c>
      <c r="C3170" s="3">
        <f>Pharm!B3154</f>
        <v>40881.93289555471</v>
      </c>
      <c r="D3170" s="3">
        <f>Pharm!C3154</f>
        <v>1113</v>
      </c>
      <c r="E3170" s="3">
        <f>Pharm!D3154</f>
        <v>166</v>
      </c>
      <c r="F3170" s="3">
        <f>Pharm!E3154</f>
        <v>12</v>
      </c>
      <c r="G3170" s="3">
        <f>Pharm!F3154</f>
        <v>3</v>
      </c>
    </row>
    <row r="3171" spans="2:7" ht="15" customHeight="1" x14ac:dyDescent="0.25">
      <c r="B3171" s="3">
        <f>Pharm!A3155</f>
        <v>158170</v>
      </c>
      <c r="C3171" s="3">
        <f>Pharm!B3155</f>
        <v>40882.137780259429</v>
      </c>
      <c r="D3171" s="3">
        <f>Pharm!C3155</f>
        <v>1046</v>
      </c>
      <c r="E3171" s="3">
        <f>Pharm!D3155</f>
        <v>160</v>
      </c>
      <c r="F3171" s="3">
        <f>Pharm!E3155</f>
        <v>13</v>
      </c>
      <c r="G3171" s="3">
        <f>Pharm!F3155</f>
        <v>1</v>
      </c>
    </row>
    <row r="3172" spans="2:7" ht="15" customHeight="1" x14ac:dyDescent="0.25">
      <c r="B3172" s="3">
        <f>Pharm!A3156</f>
        <v>158207</v>
      </c>
      <c r="C3172" s="3">
        <f>Pharm!B3156</f>
        <v>40882.233682764672</v>
      </c>
      <c r="D3172" s="3">
        <f>Pharm!C3156</f>
        <v>1005</v>
      </c>
      <c r="E3172" s="3">
        <f>Pharm!D3156</f>
        <v>152</v>
      </c>
      <c r="F3172" s="3">
        <f>Pharm!E3156</f>
        <v>7</v>
      </c>
      <c r="G3172" s="3">
        <f>Pharm!F3156</f>
        <v>3</v>
      </c>
    </row>
    <row r="3173" spans="2:7" ht="15" customHeight="1" x14ac:dyDescent="0.25">
      <c r="B3173" s="3">
        <f>Pharm!A3157</f>
        <v>158278</v>
      </c>
      <c r="C3173" s="3">
        <f>Pharm!B3157</f>
        <v>40882.405419931798</v>
      </c>
      <c r="D3173" s="3">
        <f>Pharm!C3157</f>
        <v>1135</v>
      </c>
      <c r="E3173" s="3">
        <f>Pharm!D3157</f>
        <v>162</v>
      </c>
      <c r="F3173" s="3">
        <f>Pharm!E3157</f>
        <v>29</v>
      </c>
      <c r="G3173" s="3">
        <f>Pharm!F3157</f>
        <v>1</v>
      </c>
    </row>
    <row r="3174" spans="2:7" ht="15" customHeight="1" x14ac:dyDescent="0.25">
      <c r="B3174" s="3">
        <f>Pharm!A3158</f>
        <v>158334</v>
      </c>
      <c r="C3174" s="3">
        <f>Pharm!B3158</f>
        <v>40882.701629970601</v>
      </c>
      <c r="D3174" s="3">
        <f>Pharm!C3158</f>
        <v>1138</v>
      </c>
      <c r="E3174" s="3">
        <f>Pharm!D3158</f>
        <v>174</v>
      </c>
      <c r="F3174" s="3">
        <f>Pharm!E3158</f>
        <v>7</v>
      </c>
      <c r="G3174" s="3">
        <f>Pharm!F3158</f>
        <v>3</v>
      </c>
    </row>
    <row r="3175" spans="2:7" ht="15" customHeight="1" x14ac:dyDescent="0.25">
      <c r="B3175" s="3">
        <f>Pharm!A3159</f>
        <v>158414</v>
      </c>
      <c r="C3175" s="3">
        <f>Pharm!B3159</f>
        <v>40883.108042891901</v>
      </c>
      <c r="D3175" s="3">
        <f>Pharm!C3159</f>
        <v>1057</v>
      </c>
      <c r="E3175" s="3">
        <f>Pharm!D3159</f>
        <v>172</v>
      </c>
      <c r="F3175" s="3">
        <f>Pharm!E3159</f>
        <v>2</v>
      </c>
      <c r="G3175" s="3">
        <f>Pharm!F3159</f>
        <v>3</v>
      </c>
    </row>
    <row r="3176" spans="2:7" ht="15" customHeight="1" x14ac:dyDescent="0.25">
      <c r="B3176" s="3">
        <f>Pharm!A3160</f>
        <v>158447</v>
      </c>
      <c r="C3176" s="3">
        <f>Pharm!B3160</f>
        <v>40883.117573279225</v>
      </c>
      <c r="D3176" s="3">
        <f>Pharm!C3160</f>
        <v>1025</v>
      </c>
      <c r="E3176" s="3">
        <f>Pharm!D3160</f>
        <v>188</v>
      </c>
      <c r="F3176" s="3">
        <f>Pharm!E3160</f>
        <v>20</v>
      </c>
      <c r="G3176" s="3">
        <f>Pharm!F3160</f>
        <v>3</v>
      </c>
    </row>
    <row r="3177" spans="2:7" ht="15" customHeight="1" x14ac:dyDescent="0.25">
      <c r="B3177" s="3">
        <f>Pharm!A3161</f>
        <v>158523</v>
      </c>
      <c r="C3177" s="3">
        <f>Pharm!B3161</f>
        <v>40883.519322163709</v>
      </c>
      <c r="D3177" s="3">
        <f>Pharm!C3161</f>
        <v>1130</v>
      </c>
      <c r="E3177" s="3">
        <f>Pharm!D3161</f>
        <v>161</v>
      </c>
      <c r="F3177" s="3">
        <f>Pharm!E3161</f>
        <v>4</v>
      </c>
      <c r="G3177" s="3">
        <f>Pharm!F3161</f>
        <v>1</v>
      </c>
    </row>
    <row r="3178" spans="2:7" ht="15" customHeight="1" x14ac:dyDescent="0.25">
      <c r="B3178" s="3">
        <f>Pharm!A3162</f>
        <v>158559</v>
      </c>
      <c r="C3178" s="3">
        <f>Pharm!B3162</f>
        <v>40883.755232203264</v>
      </c>
      <c r="D3178" s="3">
        <f>Pharm!C3162</f>
        <v>1077</v>
      </c>
      <c r="E3178" s="3">
        <f>Pharm!D3162</f>
        <v>145</v>
      </c>
      <c r="F3178" s="3">
        <f>Pharm!E3162</f>
        <v>5</v>
      </c>
      <c r="G3178" s="3">
        <f>Pharm!F3162</f>
        <v>4</v>
      </c>
    </row>
    <row r="3179" spans="2:7" ht="15" customHeight="1" x14ac:dyDescent="0.25">
      <c r="B3179" s="3">
        <f>Pharm!A3163</f>
        <v>158653</v>
      </c>
      <c r="C3179" s="3">
        <f>Pharm!B3163</f>
        <v>40883.939341552097</v>
      </c>
      <c r="D3179" s="3">
        <f>Pharm!C3163</f>
        <v>1099</v>
      </c>
      <c r="E3179" s="3">
        <f>Pharm!D3163</f>
        <v>172</v>
      </c>
      <c r="F3179" s="3">
        <f>Pharm!E3163</f>
        <v>17</v>
      </c>
      <c r="G3179" s="3">
        <f>Pharm!F3163</f>
        <v>2</v>
      </c>
    </row>
    <row r="3180" spans="2:7" ht="15" customHeight="1" x14ac:dyDescent="0.25">
      <c r="B3180" s="3">
        <f>Pharm!A3164</f>
        <v>158727</v>
      </c>
      <c r="C3180" s="3">
        <f>Pharm!B3164</f>
        <v>40884.281096644227</v>
      </c>
      <c r="D3180" s="3">
        <f>Pharm!C3164</f>
        <v>1104</v>
      </c>
      <c r="E3180" s="3">
        <f>Pharm!D3164</f>
        <v>180</v>
      </c>
      <c r="F3180" s="3">
        <f>Pharm!E3164</f>
        <v>16</v>
      </c>
      <c r="G3180" s="3">
        <f>Pharm!F3164</f>
        <v>3</v>
      </c>
    </row>
    <row r="3181" spans="2:7" ht="15" customHeight="1" x14ac:dyDescent="0.25">
      <c r="B3181" s="3">
        <f>Pharm!A3165</f>
        <v>158757</v>
      </c>
      <c r="C3181" s="3">
        <f>Pharm!B3165</f>
        <v>40884.343174249552</v>
      </c>
      <c r="D3181" s="3">
        <f>Pharm!C3165</f>
        <v>1117</v>
      </c>
      <c r="E3181" s="3">
        <f>Pharm!D3165</f>
        <v>177</v>
      </c>
      <c r="F3181" s="3">
        <f>Pharm!E3165</f>
        <v>29</v>
      </c>
      <c r="G3181" s="3">
        <f>Pharm!F3165</f>
        <v>1</v>
      </c>
    </row>
    <row r="3182" spans="2:7" ht="15" customHeight="1" x14ac:dyDescent="0.25">
      <c r="B3182" s="3">
        <f>Pharm!A3166</f>
        <v>158774</v>
      </c>
      <c r="C3182" s="3">
        <f>Pharm!B3166</f>
        <v>40884.45244105615</v>
      </c>
      <c r="D3182" s="3">
        <f>Pharm!C3166</f>
        <v>1107</v>
      </c>
      <c r="E3182" s="3">
        <f>Pharm!D3166</f>
        <v>169</v>
      </c>
      <c r="F3182" s="3">
        <f>Pharm!E3166</f>
        <v>9</v>
      </c>
      <c r="G3182" s="3">
        <f>Pharm!F3166</f>
        <v>2</v>
      </c>
    </row>
    <row r="3183" spans="2:7" ht="15" customHeight="1" x14ac:dyDescent="0.25">
      <c r="B3183" s="3">
        <f>Pharm!A3167</f>
        <v>158842</v>
      </c>
      <c r="C3183" s="3">
        <f>Pharm!B3167</f>
        <v>40884.648843235314</v>
      </c>
      <c r="D3183" s="3">
        <f>Pharm!C3167</f>
        <v>1024</v>
      </c>
      <c r="E3183" s="3">
        <f>Pharm!D3167</f>
        <v>185</v>
      </c>
      <c r="F3183" s="3">
        <f>Pharm!E3167</f>
        <v>10</v>
      </c>
      <c r="G3183" s="3">
        <f>Pharm!F3167</f>
        <v>2</v>
      </c>
    </row>
    <row r="3184" spans="2:7" ht="15" customHeight="1" x14ac:dyDescent="0.25">
      <c r="B3184" s="3">
        <f>Pharm!A3168</f>
        <v>158938</v>
      </c>
      <c r="C3184" s="3">
        <f>Pharm!B3168</f>
        <v>40884.684919959909</v>
      </c>
      <c r="D3184" s="3">
        <f>Pharm!C3168</f>
        <v>1011</v>
      </c>
      <c r="E3184" s="3">
        <f>Pharm!D3168</f>
        <v>157</v>
      </c>
      <c r="F3184" s="3">
        <f>Pharm!E3168</f>
        <v>17</v>
      </c>
      <c r="G3184" s="3">
        <f>Pharm!F3168</f>
        <v>1</v>
      </c>
    </row>
    <row r="3185" spans="2:7" ht="15" customHeight="1" x14ac:dyDescent="0.25">
      <c r="B3185" s="3">
        <f>Pharm!A3169</f>
        <v>159029</v>
      </c>
      <c r="C3185" s="3">
        <f>Pharm!B3169</f>
        <v>40885.138442285068</v>
      </c>
      <c r="D3185" s="3">
        <f>Pharm!C3169</f>
        <v>1079</v>
      </c>
      <c r="E3185" s="3">
        <f>Pharm!D3169</f>
        <v>158</v>
      </c>
      <c r="F3185" s="3">
        <f>Pharm!E3169</f>
        <v>21</v>
      </c>
      <c r="G3185" s="3">
        <f>Pharm!F3169</f>
        <v>4</v>
      </c>
    </row>
    <row r="3186" spans="2:7" ht="15" customHeight="1" x14ac:dyDescent="0.25">
      <c r="B3186" s="3">
        <f>Pharm!A3170</f>
        <v>159047</v>
      </c>
      <c r="C3186" s="3">
        <f>Pharm!B3170</f>
        <v>40885.221174731239</v>
      </c>
      <c r="D3186" s="3">
        <f>Pharm!C3170</f>
        <v>1121</v>
      </c>
      <c r="E3186" s="3">
        <f>Pharm!D3170</f>
        <v>171</v>
      </c>
      <c r="F3186" s="3">
        <f>Pharm!E3170</f>
        <v>27</v>
      </c>
      <c r="G3186" s="3">
        <f>Pharm!F3170</f>
        <v>4</v>
      </c>
    </row>
    <row r="3187" spans="2:7" ht="15" customHeight="1" x14ac:dyDescent="0.25">
      <c r="B3187" s="3">
        <f>Pharm!A3171</f>
        <v>159128</v>
      </c>
      <c r="C3187" s="3">
        <f>Pharm!B3171</f>
        <v>40885.706360956647</v>
      </c>
      <c r="D3187" s="3">
        <f>Pharm!C3171</f>
        <v>1014</v>
      </c>
      <c r="E3187" s="3">
        <f>Pharm!D3171</f>
        <v>145</v>
      </c>
      <c r="F3187" s="3">
        <f>Pharm!E3171</f>
        <v>12</v>
      </c>
      <c r="G3187" s="3">
        <f>Pharm!F3171</f>
        <v>4</v>
      </c>
    </row>
    <row r="3188" spans="2:7" ht="15" customHeight="1" x14ac:dyDescent="0.25">
      <c r="B3188" s="3">
        <f>Pharm!A3172</f>
        <v>159190</v>
      </c>
      <c r="C3188" s="3">
        <f>Pharm!B3172</f>
        <v>40886.055970854592</v>
      </c>
      <c r="D3188" s="3">
        <f>Pharm!C3172</f>
        <v>1011</v>
      </c>
      <c r="E3188" s="3">
        <f>Pharm!D3172</f>
        <v>151</v>
      </c>
      <c r="F3188" s="3">
        <f>Pharm!E3172</f>
        <v>12</v>
      </c>
      <c r="G3188" s="3">
        <f>Pharm!F3172</f>
        <v>1</v>
      </c>
    </row>
    <row r="3189" spans="2:7" ht="15" customHeight="1" x14ac:dyDescent="0.25">
      <c r="B3189" s="3">
        <f>Pharm!A3173</f>
        <v>159207</v>
      </c>
      <c r="C3189" s="3">
        <f>Pharm!B3173</f>
        <v>40886.137487848275</v>
      </c>
      <c r="D3189" s="3">
        <f>Pharm!C3173</f>
        <v>1104</v>
      </c>
      <c r="E3189" s="3">
        <f>Pharm!D3173</f>
        <v>191</v>
      </c>
      <c r="F3189" s="3">
        <f>Pharm!E3173</f>
        <v>25</v>
      </c>
      <c r="G3189" s="3">
        <f>Pharm!F3173</f>
        <v>3</v>
      </c>
    </row>
    <row r="3190" spans="2:7" ht="15" customHeight="1" x14ac:dyDescent="0.25">
      <c r="B3190" s="3">
        <f>Pharm!A3174</f>
        <v>159212</v>
      </c>
      <c r="C3190" s="3">
        <f>Pharm!B3174</f>
        <v>40886.150710475107</v>
      </c>
      <c r="D3190" s="3">
        <f>Pharm!C3174</f>
        <v>1026</v>
      </c>
      <c r="E3190" s="3">
        <f>Pharm!D3174</f>
        <v>153</v>
      </c>
      <c r="F3190" s="3">
        <f>Pharm!E3174</f>
        <v>23</v>
      </c>
      <c r="G3190" s="3">
        <f>Pharm!F3174</f>
        <v>2</v>
      </c>
    </row>
    <row r="3191" spans="2:7" ht="15" customHeight="1" x14ac:dyDescent="0.25">
      <c r="B3191" s="3">
        <f>Pharm!A3175</f>
        <v>159261</v>
      </c>
      <c r="C3191" s="3">
        <f>Pharm!B3175</f>
        <v>40886.33360993307</v>
      </c>
      <c r="D3191" s="3">
        <f>Pharm!C3175</f>
        <v>1123</v>
      </c>
      <c r="E3191" s="3">
        <f>Pharm!D3175</f>
        <v>146</v>
      </c>
      <c r="F3191" s="3">
        <f>Pharm!E3175</f>
        <v>17</v>
      </c>
      <c r="G3191" s="3">
        <f>Pharm!F3175</f>
        <v>2</v>
      </c>
    </row>
    <row r="3192" spans="2:7" ht="15" customHeight="1" x14ac:dyDescent="0.25">
      <c r="B3192" s="3">
        <f>Pharm!A3176</f>
        <v>159302</v>
      </c>
      <c r="C3192" s="3">
        <f>Pharm!B3176</f>
        <v>40886.567536168521</v>
      </c>
      <c r="D3192" s="3">
        <f>Pharm!C3176</f>
        <v>1090</v>
      </c>
      <c r="E3192" s="3">
        <f>Pharm!D3176</f>
        <v>137</v>
      </c>
      <c r="F3192" s="3">
        <f>Pharm!E3176</f>
        <v>23</v>
      </c>
      <c r="G3192" s="3">
        <f>Pharm!F3176</f>
        <v>3</v>
      </c>
    </row>
    <row r="3193" spans="2:7" ht="15" customHeight="1" x14ac:dyDescent="0.25">
      <c r="B3193" s="3">
        <f>Pharm!A3177</f>
        <v>159322</v>
      </c>
      <c r="C3193" s="3">
        <f>Pharm!B3177</f>
        <v>40886.590682526141</v>
      </c>
      <c r="D3193" s="3">
        <f>Pharm!C3177</f>
        <v>1069</v>
      </c>
      <c r="E3193" s="3">
        <f>Pharm!D3177</f>
        <v>163</v>
      </c>
      <c r="F3193" s="3">
        <f>Pharm!E3177</f>
        <v>11</v>
      </c>
      <c r="G3193" s="3">
        <f>Pharm!F3177</f>
        <v>4</v>
      </c>
    </row>
    <row r="3194" spans="2:7" ht="15" customHeight="1" x14ac:dyDescent="0.25">
      <c r="B3194" s="3">
        <f>Pharm!A3178</f>
        <v>159412</v>
      </c>
      <c r="C3194" s="3">
        <f>Pharm!B3178</f>
        <v>40886.804323431388</v>
      </c>
      <c r="D3194" s="3">
        <f>Pharm!C3178</f>
        <v>1112</v>
      </c>
      <c r="E3194" s="3">
        <f>Pharm!D3178</f>
        <v>138</v>
      </c>
      <c r="F3194" s="3">
        <f>Pharm!E3178</f>
        <v>20</v>
      </c>
      <c r="G3194" s="3">
        <f>Pharm!F3178</f>
        <v>1</v>
      </c>
    </row>
    <row r="3195" spans="2:7" ht="15" customHeight="1" x14ac:dyDescent="0.25">
      <c r="B3195" s="3">
        <f>Pharm!A3179</f>
        <v>159488</v>
      </c>
      <c r="C3195" s="3">
        <f>Pharm!B3179</f>
        <v>40886.912499717619</v>
      </c>
      <c r="D3195" s="3">
        <f>Pharm!C3179</f>
        <v>1011</v>
      </c>
      <c r="E3195" s="3">
        <f>Pharm!D3179</f>
        <v>155</v>
      </c>
      <c r="F3195" s="3">
        <f>Pharm!E3179</f>
        <v>21</v>
      </c>
      <c r="G3195" s="3">
        <f>Pharm!F3179</f>
        <v>1</v>
      </c>
    </row>
    <row r="3196" spans="2:7" ht="15" customHeight="1" x14ac:dyDescent="0.25">
      <c r="B3196" s="3">
        <f>Pharm!A3180</f>
        <v>159535</v>
      </c>
      <c r="C3196" s="3">
        <f>Pharm!B3180</f>
        <v>40886.979682687896</v>
      </c>
      <c r="D3196" s="3">
        <f>Pharm!C3180</f>
        <v>1051</v>
      </c>
      <c r="E3196" s="3">
        <f>Pharm!D3180</f>
        <v>191</v>
      </c>
      <c r="F3196" s="3">
        <f>Pharm!E3180</f>
        <v>14</v>
      </c>
      <c r="G3196" s="3">
        <f>Pharm!F3180</f>
        <v>1</v>
      </c>
    </row>
    <row r="3197" spans="2:7" ht="15" customHeight="1" x14ac:dyDescent="0.25">
      <c r="B3197" s="3">
        <f>Pharm!A3181</f>
        <v>159561</v>
      </c>
      <c r="C3197" s="3">
        <f>Pharm!B3181</f>
        <v>40887.075784390756</v>
      </c>
      <c r="D3197" s="3">
        <f>Pharm!C3181</f>
        <v>1080</v>
      </c>
      <c r="E3197" s="3">
        <f>Pharm!D3181</f>
        <v>180</v>
      </c>
      <c r="F3197" s="3">
        <f>Pharm!E3181</f>
        <v>10</v>
      </c>
      <c r="G3197" s="3">
        <f>Pharm!F3181</f>
        <v>2</v>
      </c>
    </row>
    <row r="3198" spans="2:7" ht="15" customHeight="1" x14ac:dyDescent="0.25">
      <c r="B3198" s="3">
        <f>Pharm!A3182</f>
        <v>159564</v>
      </c>
      <c r="C3198" s="3">
        <f>Pharm!B3182</f>
        <v>40887.086738393809</v>
      </c>
      <c r="D3198" s="3">
        <f>Pharm!C3182</f>
        <v>1072</v>
      </c>
      <c r="E3198" s="3">
        <f>Pharm!D3182</f>
        <v>155</v>
      </c>
      <c r="F3198" s="3">
        <f>Pharm!E3182</f>
        <v>22</v>
      </c>
      <c r="G3198" s="3">
        <f>Pharm!F3182</f>
        <v>4</v>
      </c>
    </row>
    <row r="3199" spans="2:7" ht="15" customHeight="1" x14ac:dyDescent="0.25">
      <c r="B3199" s="3">
        <f>Pharm!A3183</f>
        <v>159630</v>
      </c>
      <c r="C3199" s="3">
        <f>Pharm!B3183</f>
        <v>40887.419627715877</v>
      </c>
      <c r="D3199" s="3">
        <f>Pharm!C3183</f>
        <v>1100</v>
      </c>
      <c r="E3199" s="3">
        <f>Pharm!D3183</f>
        <v>153</v>
      </c>
      <c r="F3199" s="3">
        <f>Pharm!E3183</f>
        <v>15</v>
      </c>
      <c r="G3199" s="3">
        <f>Pharm!F3183</f>
        <v>3</v>
      </c>
    </row>
    <row r="3200" spans="2:7" ht="15" customHeight="1" x14ac:dyDescent="0.25">
      <c r="B3200" s="3">
        <f>Pharm!A3184</f>
        <v>159656</v>
      </c>
      <c r="C3200" s="3">
        <f>Pharm!B3184</f>
        <v>40887.454833430646</v>
      </c>
      <c r="D3200" s="3">
        <f>Pharm!C3184</f>
        <v>1020</v>
      </c>
      <c r="E3200" s="3">
        <f>Pharm!D3184</f>
        <v>148</v>
      </c>
      <c r="F3200" s="3">
        <f>Pharm!E3184</f>
        <v>15</v>
      </c>
      <c r="G3200" s="3">
        <f>Pharm!F3184</f>
        <v>4</v>
      </c>
    </row>
    <row r="3201" spans="2:7" ht="15" customHeight="1" x14ac:dyDescent="0.25">
      <c r="B3201" s="3">
        <f>Pharm!A3185</f>
        <v>159658</v>
      </c>
      <c r="C3201" s="3">
        <f>Pharm!B3185</f>
        <v>40887.457698088714</v>
      </c>
      <c r="D3201" s="3">
        <f>Pharm!C3185</f>
        <v>1150</v>
      </c>
      <c r="E3201" s="3">
        <f>Pharm!D3185</f>
        <v>188</v>
      </c>
      <c r="F3201" s="3">
        <f>Pharm!E3185</f>
        <v>5</v>
      </c>
      <c r="G3201" s="3">
        <f>Pharm!F3185</f>
        <v>2</v>
      </c>
    </row>
    <row r="3202" spans="2:7" ht="15" customHeight="1" x14ac:dyDescent="0.25">
      <c r="B3202" s="3">
        <f>Pharm!A3186</f>
        <v>159749</v>
      </c>
      <c r="C3202" s="3">
        <f>Pharm!B3186</f>
        <v>40887.960696215494</v>
      </c>
      <c r="D3202" s="3">
        <f>Pharm!C3186</f>
        <v>1101</v>
      </c>
      <c r="E3202" s="3">
        <f>Pharm!D3186</f>
        <v>159</v>
      </c>
      <c r="F3202" s="3">
        <f>Pharm!E3186</f>
        <v>5</v>
      </c>
      <c r="G3202" s="3">
        <f>Pharm!F3186</f>
        <v>3</v>
      </c>
    </row>
    <row r="3203" spans="2:7" ht="15" customHeight="1" x14ac:dyDescent="0.25">
      <c r="B3203" s="3">
        <f>Pharm!A3187</f>
        <v>159824</v>
      </c>
      <c r="C3203" s="3">
        <f>Pharm!B3187</f>
        <v>40888.084366731433</v>
      </c>
      <c r="D3203" s="3">
        <f>Pharm!C3187</f>
        <v>1143</v>
      </c>
      <c r="E3203" s="3">
        <f>Pharm!D3187</f>
        <v>189</v>
      </c>
      <c r="F3203" s="3">
        <f>Pharm!E3187</f>
        <v>11</v>
      </c>
      <c r="G3203" s="3">
        <f>Pharm!F3187</f>
        <v>3</v>
      </c>
    </row>
    <row r="3204" spans="2:7" ht="15" customHeight="1" x14ac:dyDescent="0.25">
      <c r="B3204" s="3">
        <f>Pharm!A3188</f>
        <v>159842</v>
      </c>
      <c r="C3204" s="3">
        <f>Pharm!B3188</f>
        <v>40888.120722331332</v>
      </c>
      <c r="D3204" s="3">
        <f>Pharm!C3188</f>
        <v>1080</v>
      </c>
      <c r="E3204" s="3">
        <f>Pharm!D3188</f>
        <v>133</v>
      </c>
      <c r="F3204" s="3">
        <f>Pharm!E3188</f>
        <v>8</v>
      </c>
      <c r="G3204" s="3">
        <f>Pharm!F3188</f>
        <v>3</v>
      </c>
    </row>
    <row r="3205" spans="2:7" ht="15" customHeight="1" x14ac:dyDescent="0.25">
      <c r="B3205" s="3">
        <f>Pharm!A3189</f>
        <v>159873</v>
      </c>
      <c r="C3205" s="3">
        <f>Pharm!B3189</f>
        <v>40888.129072508542</v>
      </c>
      <c r="D3205" s="3">
        <f>Pharm!C3189</f>
        <v>1003</v>
      </c>
      <c r="E3205" s="3">
        <f>Pharm!D3189</f>
        <v>181</v>
      </c>
      <c r="F3205" s="3">
        <f>Pharm!E3189</f>
        <v>11</v>
      </c>
      <c r="G3205" s="3">
        <f>Pharm!F3189</f>
        <v>2</v>
      </c>
    </row>
    <row r="3206" spans="2:7" ht="15" customHeight="1" x14ac:dyDescent="0.25">
      <c r="B3206" s="3">
        <f>Pharm!A3190</f>
        <v>159947</v>
      </c>
      <c r="C3206" s="3">
        <f>Pharm!B3190</f>
        <v>40888.55414877733</v>
      </c>
      <c r="D3206" s="3">
        <f>Pharm!C3190</f>
        <v>1131</v>
      </c>
      <c r="E3206" s="3">
        <f>Pharm!D3190</f>
        <v>187</v>
      </c>
      <c r="F3206" s="3">
        <f>Pharm!E3190</f>
        <v>4</v>
      </c>
      <c r="G3206" s="3">
        <f>Pharm!F3190</f>
        <v>2</v>
      </c>
    </row>
    <row r="3207" spans="2:7" ht="15" customHeight="1" x14ac:dyDescent="0.25">
      <c r="B3207" s="3">
        <f>Pharm!A3191</f>
        <v>159986</v>
      </c>
      <c r="C3207" s="3">
        <f>Pharm!B3191</f>
        <v>40888.607032072541</v>
      </c>
      <c r="D3207" s="3">
        <f>Pharm!C3191</f>
        <v>1045</v>
      </c>
      <c r="E3207" s="3">
        <f>Pharm!D3191</f>
        <v>189</v>
      </c>
      <c r="F3207" s="3">
        <f>Pharm!E3191</f>
        <v>20</v>
      </c>
      <c r="G3207" s="3">
        <f>Pharm!F3191</f>
        <v>2</v>
      </c>
    </row>
    <row r="3208" spans="2:7" ht="15" customHeight="1" x14ac:dyDescent="0.25">
      <c r="B3208" s="3">
        <f>Pharm!A3192</f>
        <v>160059</v>
      </c>
      <c r="C3208" s="3">
        <f>Pharm!B3192</f>
        <v>40888.951810706174</v>
      </c>
      <c r="D3208" s="3">
        <f>Pharm!C3192</f>
        <v>1088</v>
      </c>
      <c r="E3208" s="3">
        <f>Pharm!D3192</f>
        <v>177</v>
      </c>
      <c r="F3208" s="3">
        <f>Pharm!E3192</f>
        <v>24</v>
      </c>
      <c r="G3208" s="3">
        <f>Pharm!F3192</f>
        <v>2</v>
      </c>
    </row>
    <row r="3209" spans="2:7" ht="15" customHeight="1" x14ac:dyDescent="0.25">
      <c r="B3209" s="3">
        <f>Pharm!A3193</f>
        <v>160117</v>
      </c>
      <c r="C3209" s="3">
        <f>Pharm!B3193</f>
        <v>40889.177072984552</v>
      </c>
      <c r="D3209" s="3">
        <f>Pharm!C3193</f>
        <v>1122</v>
      </c>
      <c r="E3209" s="3">
        <f>Pharm!D3193</f>
        <v>146</v>
      </c>
      <c r="F3209" s="3">
        <f>Pharm!E3193</f>
        <v>23</v>
      </c>
      <c r="G3209" s="3">
        <f>Pharm!F3193</f>
        <v>4</v>
      </c>
    </row>
    <row r="3210" spans="2:7" ht="15" customHeight="1" x14ac:dyDescent="0.25">
      <c r="B3210" s="3">
        <f>Pharm!A3194</f>
        <v>160180</v>
      </c>
      <c r="C3210" s="3">
        <f>Pharm!B3194</f>
        <v>40889.583451794351</v>
      </c>
      <c r="D3210" s="3">
        <f>Pharm!C3194</f>
        <v>1079</v>
      </c>
      <c r="E3210" s="3">
        <f>Pharm!D3194</f>
        <v>185</v>
      </c>
      <c r="F3210" s="3">
        <f>Pharm!E3194</f>
        <v>28</v>
      </c>
      <c r="G3210" s="3">
        <f>Pharm!F3194</f>
        <v>1</v>
      </c>
    </row>
    <row r="3211" spans="2:7" ht="15" customHeight="1" x14ac:dyDescent="0.25">
      <c r="B3211" s="3">
        <f>Pharm!A3195</f>
        <v>160235</v>
      </c>
      <c r="C3211" s="3">
        <f>Pharm!B3195</f>
        <v>40889.835388427979</v>
      </c>
      <c r="D3211" s="3">
        <f>Pharm!C3195</f>
        <v>1045</v>
      </c>
      <c r="E3211" s="3">
        <f>Pharm!D3195</f>
        <v>156</v>
      </c>
      <c r="F3211" s="3">
        <f>Pharm!E3195</f>
        <v>30</v>
      </c>
      <c r="G3211" s="3">
        <f>Pharm!F3195</f>
        <v>3</v>
      </c>
    </row>
    <row r="3212" spans="2:7" ht="15" customHeight="1" x14ac:dyDescent="0.25">
      <c r="B3212" s="3">
        <f>Pharm!A3196</f>
        <v>160243</v>
      </c>
      <c r="C3212" s="3">
        <f>Pharm!B3196</f>
        <v>40889.843353705619</v>
      </c>
      <c r="D3212" s="3">
        <f>Pharm!C3196</f>
        <v>1031</v>
      </c>
      <c r="E3212" s="3">
        <f>Pharm!D3196</f>
        <v>148</v>
      </c>
      <c r="F3212" s="3">
        <f>Pharm!E3196</f>
        <v>15</v>
      </c>
      <c r="G3212" s="3">
        <f>Pharm!F3196</f>
        <v>1</v>
      </c>
    </row>
    <row r="3213" spans="2:7" ht="15" customHeight="1" x14ac:dyDescent="0.25">
      <c r="B3213" s="3">
        <f>Pharm!A3197</f>
        <v>160318</v>
      </c>
      <c r="C3213" s="3">
        <f>Pharm!B3197</f>
        <v>40890.278846575879</v>
      </c>
      <c r="D3213" s="3">
        <f>Pharm!C3197</f>
        <v>1120</v>
      </c>
      <c r="E3213" s="3">
        <f>Pharm!D3197</f>
        <v>130</v>
      </c>
      <c r="F3213" s="3">
        <f>Pharm!E3197</f>
        <v>30</v>
      </c>
      <c r="G3213" s="3">
        <f>Pharm!F3197</f>
        <v>3</v>
      </c>
    </row>
    <row r="3214" spans="2:7" ht="15" customHeight="1" x14ac:dyDescent="0.25">
      <c r="B3214" s="3">
        <f>Pharm!A3198</f>
        <v>160331</v>
      </c>
      <c r="C3214" s="3">
        <f>Pharm!B3198</f>
        <v>40890.282964451821</v>
      </c>
      <c r="D3214" s="3">
        <f>Pharm!C3198</f>
        <v>1140</v>
      </c>
      <c r="E3214" s="3">
        <f>Pharm!D3198</f>
        <v>141</v>
      </c>
      <c r="F3214" s="3">
        <f>Pharm!E3198</f>
        <v>23</v>
      </c>
      <c r="G3214" s="3">
        <f>Pharm!F3198</f>
        <v>2</v>
      </c>
    </row>
    <row r="3215" spans="2:7" ht="15" customHeight="1" x14ac:dyDescent="0.25">
      <c r="B3215" s="3">
        <f>Pharm!A3199</f>
        <v>160367</v>
      </c>
      <c r="C3215" s="3">
        <f>Pharm!B3199</f>
        <v>40890.336497809069</v>
      </c>
      <c r="D3215" s="3">
        <f>Pharm!C3199</f>
        <v>1128</v>
      </c>
      <c r="E3215" s="3">
        <f>Pharm!D3199</f>
        <v>162</v>
      </c>
      <c r="F3215" s="3">
        <f>Pharm!E3199</f>
        <v>20</v>
      </c>
      <c r="G3215" s="3">
        <f>Pharm!F3199</f>
        <v>1</v>
      </c>
    </row>
    <row r="3216" spans="2:7" ht="15" customHeight="1" x14ac:dyDescent="0.25">
      <c r="B3216" s="3">
        <f>Pharm!A3200</f>
        <v>160427</v>
      </c>
      <c r="C3216" s="3">
        <f>Pharm!B3200</f>
        <v>40890.572079930578</v>
      </c>
      <c r="D3216" s="3">
        <f>Pharm!C3200</f>
        <v>1126</v>
      </c>
      <c r="E3216" s="3">
        <f>Pharm!D3200</f>
        <v>140</v>
      </c>
      <c r="F3216" s="3">
        <f>Pharm!E3200</f>
        <v>11</v>
      </c>
      <c r="G3216" s="3">
        <f>Pharm!F3200</f>
        <v>1</v>
      </c>
    </row>
    <row r="3217" spans="2:7" ht="15" customHeight="1" x14ac:dyDescent="0.25">
      <c r="B3217" s="3">
        <f>Pharm!A3201</f>
        <v>160428</v>
      </c>
      <c r="C3217" s="3">
        <f>Pharm!B3201</f>
        <v>40890.573189168113</v>
      </c>
      <c r="D3217" s="3">
        <f>Pharm!C3201</f>
        <v>1113</v>
      </c>
      <c r="E3217" s="3">
        <f>Pharm!D3201</f>
        <v>160</v>
      </c>
      <c r="F3217" s="3">
        <f>Pharm!E3201</f>
        <v>20</v>
      </c>
      <c r="G3217" s="3">
        <f>Pharm!F3201</f>
        <v>1</v>
      </c>
    </row>
    <row r="3218" spans="2:7" ht="15" customHeight="1" x14ac:dyDescent="0.25">
      <c r="B3218" s="3">
        <f>Pharm!A3202</f>
        <v>160458</v>
      </c>
      <c r="C3218" s="3">
        <f>Pharm!B3202</f>
        <v>40890.665978041703</v>
      </c>
      <c r="D3218" s="3">
        <f>Pharm!C3202</f>
        <v>1027</v>
      </c>
      <c r="E3218" s="3">
        <f>Pharm!D3202</f>
        <v>152</v>
      </c>
      <c r="F3218" s="3">
        <f>Pharm!E3202</f>
        <v>10</v>
      </c>
      <c r="G3218" s="3">
        <f>Pharm!F3202</f>
        <v>1</v>
      </c>
    </row>
    <row r="3219" spans="2:7" ht="15" customHeight="1" x14ac:dyDescent="0.25">
      <c r="B3219" s="3">
        <f>Pharm!A3203</f>
        <v>160515</v>
      </c>
      <c r="C3219" s="3">
        <f>Pharm!B3203</f>
        <v>40890.804107994642</v>
      </c>
      <c r="D3219" s="3">
        <f>Pharm!C3203</f>
        <v>1006</v>
      </c>
      <c r="E3219" s="3">
        <f>Pharm!D3203</f>
        <v>184</v>
      </c>
      <c r="F3219" s="3">
        <f>Pharm!E3203</f>
        <v>16</v>
      </c>
      <c r="G3219" s="3">
        <f>Pharm!F3203</f>
        <v>4</v>
      </c>
    </row>
    <row r="3220" spans="2:7" ht="15" customHeight="1" x14ac:dyDescent="0.25">
      <c r="B3220" s="3">
        <f>Pharm!A3204</f>
        <v>160595</v>
      </c>
      <c r="C3220" s="3">
        <f>Pharm!B3204</f>
        <v>40891.059659091807</v>
      </c>
      <c r="D3220" s="3">
        <f>Pharm!C3204</f>
        <v>1048</v>
      </c>
      <c r="E3220" s="3">
        <f>Pharm!D3204</f>
        <v>133</v>
      </c>
      <c r="F3220" s="3">
        <f>Pharm!E3204</f>
        <v>10</v>
      </c>
      <c r="G3220" s="3">
        <f>Pharm!F3204</f>
        <v>2</v>
      </c>
    </row>
    <row r="3221" spans="2:7" ht="15" customHeight="1" x14ac:dyDescent="0.25">
      <c r="B3221" s="3">
        <f>Pharm!A3205</f>
        <v>160657</v>
      </c>
      <c r="C3221" s="3">
        <f>Pharm!B3205</f>
        <v>40891.20577513607</v>
      </c>
      <c r="D3221" s="3">
        <f>Pharm!C3205</f>
        <v>1002</v>
      </c>
      <c r="E3221" s="3">
        <f>Pharm!D3205</f>
        <v>191</v>
      </c>
      <c r="F3221" s="3">
        <f>Pharm!E3205</f>
        <v>22</v>
      </c>
      <c r="G3221" s="3">
        <f>Pharm!F3205</f>
        <v>3</v>
      </c>
    </row>
    <row r="3222" spans="2:7" ht="15" customHeight="1" x14ac:dyDescent="0.25">
      <c r="B3222" s="3">
        <f>Pharm!A3206</f>
        <v>160727</v>
      </c>
      <c r="C3222" s="3">
        <f>Pharm!B3206</f>
        <v>40891.65531425627</v>
      </c>
      <c r="D3222" s="3">
        <f>Pharm!C3206</f>
        <v>1097</v>
      </c>
      <c r="E3222" s="3">
        <f>Pharm!D3206</f>
        <v>185</v>
      </c>
      <c r="F3222" s="3">
        <f>Pharm!E3206</f>
        <v>13</v>
      </c>
      <c r="G3222" s="3">
        <f>Pharm!F3206</f>
        <v>2</v>
      </c>
    </row>
    <row r="3223" spans="2:7" ht="15" customHeight="1" x14ac:dyDescent="0.25">
      <c r="B3223" s="3">
        <f>Pharm!A3207</f>
        <v>160765</v>
      </c>
      <c r="C3223" s="3">
        <f>Pharm!B3207</f>
        <v>40891.832334347186</v>
      </c>
      <c r="D3223" s="3">
        <f>Pharm!C3207</f>
        <v>1053</v>
      </c>
      <c r="E3223" s="3">
        <f>Pharm!D3207</f>
        <v>157</v>
      </c>
      <c r="F3223" s="3">
        <f>Pharm!E3207</f>
        <v>6</v>
      </c>
      <c r="G3223" s="3">
        <f>Pharm!F3207</f>
        <v>1</v>
      </c>
    </row>
    <row r="3224" spans="2:7" ht="15" customHeight="1" x14ac:dyDescent="0.25">
      <c r="B3224" s="3">
        <f>Pharm!A3208</f>
        <v>160770</v>
      </c>
      <c r="C3224" s="3">
        <f>Pharm!B3208</f>
        <v>40891.864940220679</v>
      </c>
      <c r="D3224" s="3">
        <f>Pharm!C3208</f>
        <v>1119</v>
      </c>
      <c r="E3224" s="3">
        <f>Pharm!D3208</f>
        <v>132</v>
      </c>
      <c r="F3224" s="3">
        <f>Pharm!E3208</f>
        <v>14</v>
      </c>
      <c r="G3224" s="3">
        <f>Pharm!F3208</f>
        <v>2</v>
      </c>
    </row>
    <row r="3225" spans="2:7" ht="15" customHeight="1" x14ac:dyDescent="0.25">
      <c r="B3225" s="3">
        <f>Pharm!A3209</f>
        <v>160857</v>
      </c>
      <c r="C3225" s="3">
        <f>Pharm!B3209</f>
        <v>40891.943994471825</v>
      </c>
      <c r="D3225" s="3">
        <f>Pharm!C3209</f>
        <v>1103</v>
      </c>
      <c r="E3225" s="3">
        <f>Pharm!D3209</f>
        <v>135</v>
      </c>
      <c r="F3225" s="3">
        <f>Pharm!E3209</f>
        <v>25</v>
      </c>
      <c r="G3225" s="3">
        <f>Pharm!F3209</f>
        <v>2</v>
      </c>
    </row>
    <row r="3226" spans="2:7" ht="15" customHeight="1" x14ac:dyDescent="0.25">
      <c r="B3226" s="3">
        <f>Pharm!A3210</f>
        <v>160905</v>
      </c>
      <c r="C3226" s="3">
        <f>Pharm!B3210</f>
        <v>40891.977203245166</v>
      </c>
      <c r="D3226" s="3">
        <f>Pharm!C3210</f>
        <v>1144</v>
      </c>
      <c r="E3226" s="3">
        <f>Pharm!D3210</f>
        <v>144</v>
      </c>
      <c r="F3226" s="3">
        <f>Pharm!E3210</f>
        <v>19</v>
      </c>
      <c r="G3226" s="3">
        <f>Pharm!F3210</f>
        <v>1</v>
      </c>
    </row>
    <row r="3227" spans="2:7" ht="15" customHeight="1" x14ac:dyDescent="0.25">
      <c r="B3227" s="3">
        <f>Pharm!A3211</f>
        <v>160912</v>
      </c>
      <c r="C3227" s="3">
        <f>Pharm!B3211</f>
        <v>40892.000956965552</v>
      </c>
      <c r="D3227" s="3">
        <f>Pharm!C3211</f>
        <v>1060</v>
      </c>
      <c r="E3227" s="3">
        <f>Pharm!D3211</f>
        <v>159</v>
      </c>
      <c r="F3227" s="3">
        <f>Pharm!E3211</f>
        <v>25</v>
      </c>
      <c r="G3227" s="3">
        <f>Pharm!F3211</f>
        <v>1</v>
      </c>
    </row>
    <row r="3228" spans="2:7" ht="15" customHeight="1" x14ac:dyDescent="0.25">
      <c r="B3228" s="3">
        <f>Pharm!A3212</f>
        <v>160931</v>
      </c>
      <c r="C3228" s="3">
        <f>Pharm!B3212</f>
        <v>40892.052489719361</v>
      </c>
      <c r="D3228" s="3">
        <f>Pharm!C3212</f>
        <v>1054</v>
      </c>
      <c r="E3228" s="3">
        <f>Pharm!D3212</f>
        <v>171</v>
      </c>
      <c r="F3228" s="3">
        <f>Pharm!E3212</f>
        <v>16</v>
      </c>
      <c r="G3228" s="3">
        <f>Pharm!F3212</f>
        <v>4</v>
      </c>
    </row>
    <row r="3229" spans="2:7" ht="15" customHeight="1" x14ac:dyDescent="0.25">
      <c r="B3229" s="3">
        <f>Pharm!A3213</f>
        <v>161008</v>
      </c>
      <c r="C3229" s="3">
        <f>Pharm!B3213</f>
        <v>40892.534758281356</v>
      </c>
      <c r="D3229" s="3">
        <f>Pharm!C3213</f>
        <v>1058</v>
      </c>
      <c r="E3229" s="3">
        <f>Pharm!D3213</f>
        <v>147</v>
      </c>
      <c r="F3229" s="3">
        <f>Pharm!E3213</f>
        <v>16</v>
      </c>
      <c r="G3229" s="3">
        <f>Pharm!F3213</f>
        <v>1</v>
      </c>
    </row>
    <row r="3230" spans="2:7" ht="15" customHeight="1" x14ac:dyDescent="0.25">
      <c r="B3230" s="3">
        <f>Pharm!A3214</f>
        <v>161014</v>
      </c>
      <c r="C3230" s="3">
        <f>Pharm!B3214</f>
        <v>40892.563248532948</v>
      </c>
      <c r="D3230" s="3">
        <f>Pharm!C3214</f>
        <v>1048</v>
      </c>
      <c r="E3230" s="3">
        <f>Pharm!D3214</f>
        <v>178</v>
      </c>
      <c r="F3230" s="3">
        <f>Pharm!E3214</f>
        <v>18</v>
      </c>
      <c r="G3230" s="3">
        <f>Pharm!F3214</f>
        <v>2</v>
      </c>
    </row>
    <row r="3231" spans="2:7" ht="15" customHeight="1" x14ac:dyDescent="0.25">
      <c r="B3231" s="3">
        <f>Pharm!A3215</f>
        <v>161068</v>
      </c>
      <c r="C3231" s="3">
        <f>Pharm!B3215</f>
        <v>40892.615067101964</v>
      </c>
      <c r="D3231" s="3">
        <f>Pharm!C3215</f>
        <v>1049</v>
      </c>
      <c r="E3231" s="3">
        <f>Pharm!D3215</f>
        <v>144</v>
      </c>
      <c r="F3231" s="3">
        <f>Pharm!E3215</f>
        <v>18</v>
      </c>
      <c r="G3231" s="3">
        <f>Pharm!F3215</f>
        <v>3</v>
      </c>
    </row>
    <row r="3232" spans="2:7" ht="15" customHeight="1" x14ac:dyDescent="0.25">
      <c r="B3232" s="3">
        <f>Pharm!A3216</f>
        <v>161128</v>
      </c>
      <c r="C3232" s="3">
        <f>Pharm!B3216</f>
        <v>40892.702638545263</v>
      </c>
      <c r="D3232" s="3">
        <f>Pharm!C3216</f>
        <v>1126</v>
      </c>
      <c r="E3232" s="3">
        <f>Pharm!D3216</f>
        <v>163</v>
      </c>
      <c r="F3232" s="3">
        <f>Pharm!E3216</f>
        <v>10</v>
      </c>
      <c r="G3232" s="3">
        <f>Pharm!F3216</f>
        <v>3</v>
      </c>
    </row>
    <row r="3233" spans="2:7" ht="15" customHeight="1" x14ac:dyDescent="0.25">
      <c r="B3233" s="3">
        <f>Pharm!A3217</f>
        <v>161185</v>
      </c>
      <c r="C3233" s="3">
        <f>Pharm!B3217</f>
        <v>40892.932068082853</v>
      </c>
      <c r="D3233" s="3">
        <f>Pharm!C3217</f>
        <v>1090</v>
      </c>
      <c r="E3233" s="3">
        <f>Pharm!D3217</f>
        <v>188</v>
      </c>
      <c r="F3233" s="3">
        <f>Pharm!E3217</f>
        <v>8</v>
      </c>
      <c r="G3233" s="3">
        <f>Pharm!F3217</f>
        <v>1</v>
      </c>
    </row>
    <row r="3234" spans="2:7" ht="15" customHeight="1" x14ac:dyDescent="0.25">
      <c r="B3234" s="3">
        <f>Pharm!A3218</f>
        <v>161284</v>
      </c>
      <c r="C3234" s="3">
        <f>Pharm!B3218</f>
        <v>40893.23317895965</v>
      </c>
      <c r="D3234" s="3">
        <f>Pharm!C3218</f>
        <v>1017</v>
      </c>
      <c r="E3234" s="3">
        <f>Pharm!D3218</f>
        <v>189</v>
      </c>
      <c r="F3234" s="3">
        <f>Pharm!E3218</f>
        <v>25</v>
      </c>
      <c r="G3234" s="3">
        <f>Pharm!F3218</f>
        <v>2</v>
      </c>
    </row>
    <row r="3235" spans="2:7" ht="15" customHeight="1" x14ac:dyDescent="0.25">
      <c r="B3235" s="3">
        <f>Pharm!A3219</f>
        <v>161309</v>
      </c>
      <c r="C3235" s="3">
        <f>Pharm!B3219</f>
        <v>40893.291732284815</v>
      </c>
      <c r="D3235" s="3">
        <f>Pharm!C3219</f>
        <v>1007</v>
      </c>
      <c r="E3235" s="3">
        <f>Pharm!D3219</f>
        <v>191</v>
      </c>
      <c r="F3235" s="3">
        <f>Pharm!E3219</f>
        <v>19</v>
      </c>
      <c r="G3235" s="3">
        <f>Pharm!F3219</f>
        <v>3</v>
      </c>
    </row>
    <row r="3236" spans="2:7" ht="15" customHeight="1" x14ac:dyDescent="0.25">
      <c r="B3236" s="3">
        <f>Pharm!A3220</f>
        <v>161367</v>
      </c>
      <c r="C3236" s="3">
        <f>Pharm!B3220</f>
        <v>40893.547022284416</v>
      </c>
      <c r="D3236" s="3">
        <f>Pharm!C3220</f>
        <v>1147</v>
      </c>
      <c r="E3236" s="3">
        <f>Pharm!D3220</f>
        <v>172</v>
      </c>
      <c r="F3236" s="3">
        <f>Pharm!E3220</f>
        <v>7</v>
      </c>
      <c r="G3236" s="3">
        <f>Pharm!F3220</f>
        <v>3</v>
      </c>
    </row>
    <row r="3237" spans="2:7" ht="15" customHeight="1" x14ac:dyDescent="0.25">
      <c r="B3237" s="3">
        <f>Pharm!A3221</f>
        <v>161434</v>
      </c>
      <c r="C3237" s="3">
        <f>Pharm!B3221</f>
        <v>40893.61609259613</v>
      </c>
      <c r="D3237" s="3">
        <f>Pharm!C3221</f>
        <v>1005</v>
      </c>
      <c r="E3237" s="3">
        <f>Pharm!D3221</f>
        <v>160</v>
      </c>
      <c r="F3237" s="3">
        <f>Pharm!E3221</f>
        <v>30</v>
      </c>
      <c r="G3237" s="3">
        <f>Pharm!F3221</f>
        <v>4</v>
      </c>
    </row>
    <row r="3238" spans="2:7" ht="15" customHeight="1" x14ac:dyDescent="0.25">
      <c r="B3238" s="3">
        <f>Pharm!A3222</f>
        <v>161524</v>
      </c>
      <c r="C3238" s="3">
        <f>Pharm!B3222</f>
        <v>40893.850820466112</v>
      </c>
      <c r="D3238" s="3">
        <f>Pharm!C3222</f>
        <v>1085</v>
      </c>
      <c r="E3238" s="3">
        <f>Pharm!D3222</f>
        <v>143</v>
      </c>
      <c r="F3238" s="3">
        <f>Pharm!E3222</f>
        <v>8</v>
      </c>
      <c r="G3238" s="3">
        <f>Pharm!F3222</f>
        <v>1</v>
      </c>
    </row>
    <row r="3239" spans="2:7" ht="15" customHeight="1" x14ac:dyDescent="0.25">
      <c r="B3239" s="3">
        <f>Pharm!A3223</f>
        <v>161534</v>
      </c>
      <c r="C3239" s="3">
        <f>Pharm!B3223</f>
        <v>40893.852659348799</v>
      </c>
      <c r="D3239" s="3">
        <f>Pharm!C3223</f>
        <v>1065</v>
      </c>
      <c r="E3239" s="3">
        <f>Pharm!D3223</f>
        <v>177</v>
      </c>
      <c r="F3239" s="3">
        <f>Pharm!E3223</f>
        <v>8</v>
      </c>
      <c r="G3239" s="3">
        <f>Pharm!F3223</f>
        <v>3</v>
      </c>
    </row>
    <row r="3240" spans="2:7" ht="15" customHeight="1" x14ac:dyDescent="0.25">
      <c r="B3240" s="3">
        <f>Pharm!A3224</f>
        <v>161581</v>
      </c>
      <c r="C3240" s="3">
        <f>Pharm!B3224</f>
        <v>40893.98863669089</v>
      </c>
      <c r="D3240" s="3">
        <f>Pharm!C3224</f>
        <v>1123</v>
      </c>
      <c r="E3240" s="3">
        <f>Pharm!D3224</f>
        <v>168</v>
      </c>
      <c r="F3240" s="3">
        <f>Pharm!E3224</f>
        <v>14</v>
      </c>
      <c r="G3240" s="3">
        <f>Pharm!F3224</f>
        <v>4</v>
      </c>
    </row>
    <row r="3241" spans="2:7" ht="15" customHeight="1" x14ac:dyDescent="0.25">
      <c r="B3241" s="3">
        <f>Pharm!A3225</f>
        <v>161606</v>
      </c>
      <c r="C3241" s="3">
        <f>Pharm!B3225</f>
        <v>40894.05460217013</v>
      </c>
      <c r="D3241" s="3">
        <f>Pharm!C3225</f>
        <v>1009</v>
      </c>
      <c r="E3241" s="3">
        <f>Pharm!D3225</f>
        <v>174</v>
      </c>
      <c r="F3241" s="3">
        <f>Pharm!E3225</f>
        <v>12</v>
      </c>
      <c r="G3241" s="3">
        <f>Pharm!F3225</f>
        <v>2</v>
      </c>
    </row>
    <row r="3242" spans="2:7" ht="15" customHeight="1" x14ac:dyDescent="0.25">
      <c r="B3242" s="3">
        <f>Pharm!A3226</f>
        <v>161674</v>
      </c>
      <c r="C3242" s="3">
        <f>Pharm!B3226</f>
        <v>40894.239582729548</v>
      </c>
      <c r="D3242" s="3">
        <f>Pharm!C3226</f>
        <v>1005</v>
      </c>
      <c r="E3242" s="3">
        <f>Pharm!D3226</f>
        <v>172</v>
      </c>
      <c r="F3242" s="3">
        <f>Pharm!E3226</f>
        <v>12</v>
      </c>
      <c r="G3242" s="3">
        <f>Pharm!F3226</f>
        <v>1</v>
      </c>
    </row>
    <row r="3243" spans="2:7" ht="15" customHeight="1" x14ac:dyDescent="0.25">
      <c r="B3243" s="3">
        <f>Pharm!A3227</f>
        <v>161684</v>
      </c>
      <c r="C3243" s="3">
        <f>Pharm!B3227</f>
        <v>40894.241101762353</v>
      </c>
      <c r="D3243" s="3">
        <f>Pharm!C3227</f>
        <v>1068</v>
      </c>
      <c r="E3243" s="3">
        <f>Pharm!D3227</f>
        <v>182</v>
      </c>
      <c r="F3243" s="3">
        <f>Pharm!E3227</f>
        <v>3</v>
      </c>
      <c r="G3243" s="3">
        <f>Pharm!F3227</f>
        <v>2</v>
      </c>
    </row>
    <row r="3244" spans="2:7" ht="15" customHeight="1" x14ac:dyDescent="0.25">
      <c r="B3244" s="3">
        <f>Pharm!A3228</f>
        <v>161720</v>
      </c>
      <c r="C3244" s="3">
        <f>Pharm!B3228</f>
        <v>40894.458101228862</v>
      </c>
      <c r="D3244" s="3">
        <f>Pharm!C3228</f>
        <v>1040</v>
      </c>
      <c r="E3244" s="3">
        <f>Pharm!D3228</f>
        <v>188</v>
      </c>
      <c r="F3244" s="3">
        <f>Pharm!E3228</f>
        <v>10</v>
      </c>
      <c r="G3244" s="3">
        <f>Pharm!F3228</f>
        <v>1</v>
      </c>
    </row>
    <row r="3245" spans="2:7" ht="15" customHeight="1" x14ac:dyDescent="0.25">
      <c r="B3245" s="3">
        <f>Pharm!A3229</f>
        <v>161780</v>
      </c>
      <c r="C3245" s="3">
        <f>Pharm!B3229</f>
        <v>40894.558729312485</v>
      </c>
      <c r="D3245" s="3">
        <f>Pharm!C3229</f>
        <v>1056</v>
      </c>
      <c r="E3245" s="3">
        <f>Pharm!D3229</f>
        <v>156</v>
      </c>
      <c r="F3245" s="3">
        <f>Pharm!E3229</f>
        <v>19</v>
      </c>
      <c r="G3245" s="3">
        <f>Pharm!F3229</f>
        <v>1</v>
      </c>
    </row>
    <row r="3246" spans="2:7" ht="15" customHeight="1" x14ac:dyDescent="0.25">
      <c r="B3246" s="3">
        <f>Pharm!A3230</f>
        <v>161785</v>
      </c>
      <c r="C3246" s="3">
        <f>Pharm!B3230</f>
        <v>40894.566411432861</v>
      </c>
      <c r="D3246" s="3">
        <f>Pharm!C3230</f>
        <v>1002</v>
      </c>
      <c r="E3246" s="3">
        <f>Pharm!D3230</f>
        <v>177</v>
      </c>
      <c r="F3246" s="3">
        <f>Pharm!E3230</f>
        <v>23</v>
      </c>
      <c r="G3246" s="3">
        <f>Pharm!F3230</f>
        <v>3</v>
      </c>
    </row>
    <row r="3247" spans="2:7" ht="15" customHeight="1" x14ac:dyDescent="0.25">
      <c r="B3247" s="3">
        <f>Pharm!A3231</f>
        <v>161822</v>
      </c>
      <c r="C3247" s="3">
        <f>Pharm!B3231</f>
        <v>40894.812544808847</v>
      </c>
      <c r="D3247" s="3">
        <f>Pharm!C3231</f>
        <v>1082</v>
      </c>
      <c r="E3247" s="3">
        <f>Pharm!D3231</f>
        <v>156</v>
      </c>
      <c r="F3247" s="3">
        <f>Pharm!E3231</f>
        <v>3</v>
      </c>
      <c r="G3247" s="3">
        <f>Pharm!F3231</f>
        <v>2</v>
      </c>
    </row>
    <row r="3248" spans="2:7" ht="15" customHeight="1" x14ac:dyDescent="0.25">
      <c r="B3248" s="3">
        <f>Pharm!A3232</f>
        <v>161868</v>
      </c>
      <c r="C3248" s="3">
        <f>Pharm!B3232</f>
        <v>40894.961117423256</v>
      </c>
      <c r="D3248" s="3">
        <f>Pharm!C3232</f>
        <v>1145</v>
      </c>
      <c r="E3248" s="3">
        <f>Pharm!D3232</f>
        <v>130</v>
      </c>
      <c r="F3248" s="3">
        <f>Pharm!E3232</f>
        <v>25</v>
      </c>
      <c r="G3248" s="3">
        <f>Pharm!F3232</f>
        <v>3</v>
      </c>
    </row>
    <row r="3249" spans="2:7" ht="15" customHeight="1" x14ac:dyDescent="0.25">
      <c r="B3249" s="3">
        <f>Pharm!A3233</f>
        <v>161925</v>
      </c>
      <c r="C3249" s="3">
        <f>Pharm!B3233</f>
        <v>40895.160372279606</v>
      </c>
      <c r="D3249" s="3">
        <f>Pharm!C3233</f>
        <v>1011</v>
      </c>
      <c r="E3249" s="3">
        <f>Pharm!D3233</f>
        <v>169</v>
      </c>
      <c r="F3249" s="3">
        <f>Pharm!E3233</f>
        <v>28</v>
      </c>
      <c r="G3249" s="3">
        <f>Pharm!F3233</f>
        <v>3</v>
      </c>
    </row>
    <row r="3250" spans="2:7" ht="15" customHeight="1" x14ac:dyDescent="0.25">
      <c r="B3250" s="3">
        <f>Pharm!A3234</f>
        <v>162011</v>
      </c>
      <c r="C3250" s="3">
        <f>Pharm!B3234</f>
        <v>40895.739980704537</v>
      </c>
      <c r="D3250" s="3">
        <f>Pharm!C3234</f>
        <v>1024</v>
      </c>
      <c r="E3250" s="3">
        <f>Pharm!D3234</f>
        <v>170</v>
      </c>
      <c r="F3250" s="3">
        <f>Pharm!E3234</f>
        <v>28</v>
      </c>
      <c r="G3250" s="3">
        <f>Pharm!F3234</f>
        <v>2</v>
      </c>
    </row>
    <row r="3251" spans="2:7" ht="15" customHeight="1" x14ac:dyDescent="0.25">
      <c r="B3251" s="3">
        <f>Pharm!A3235</f>
        <v>162088</v>
      </c>
      <c r="C3251" s="3">
        <f>Pharm!B3235</f>
        <v>40896.055492169056</v>
      </c>
      <c r="D3251" s="3">
        <f>Pharm!C3235</f>
        <v>1135</v>
      </c>
      <c r="E3251" s="3">
        <f>Pharm!D3235</f>
        <v>177</v>
      </c>
      <c r="F3251" s="3">
        <f>Pharm!E3235</f>
        <v>28</v>
      </c>
      <c r="G3251" s="3">
        <f>Pharm!F3235</f>
        <v>4</v>
      </c>
    </row>
    <row r="3252" spans="2:7" ht="15" customHeight="1" x14ac:dyDescent="0.25">
      <c r="B3252" s="3">
        <f>Pharm!A3236</f>
        <v>162182</v>
      </c>
      <c r="C3252" s="3">
        <f>Pharm!B3236</f>
        <v>40896.643708611846</v>
      </c>
      <c r="D3252" s="3">
        <f>Pharm!C3236</f>
        <v>1143</v>
      </c>
      <c r="E3252" s="3">
        <f>Pharm!D3236</f>
        <v>150</v>
      </c>
      <c r="F3252" s="3">
        <f>Pharm!E3236</f>
        <v>16</v>
      </c>
      <c r="G3252" s="3">
        <f>Pharm!F3236</f>
        <v>1</v>
      </c>
    </row>
    <row r="3253" spans="2:7" ht="15" customHeight="1" x14ac:dyDescent="0.25">
      <c r="B3253" s="3">
        <f>Pharm!A3237</f>
        <v>162231</v>
      </c>
      <c r="C3253" s="3">
        <f>Pharm!B3237</f>
        <v>40896.910542531383</v>
      </c>
      <c r="D3253" s="3">
        <f>Pharm!C3237</f>
        <v>1075</v>
      </c>
      <c r="E3253" s="3">
        <f>Pharm!D3237</f>
        <v>182</v>
      </c>
      <c r="F3253" s="3">
        <f>Pharm!E3237</f>
        <v>4</v>
      </c>
      <c r="G3253" s="3">
        <f>Pharm!F3237</f>
        <v>1</v>
      </c>
    </row>
    <row r="3254" spans="2:7" ht="15" customHeight="1" x14ac:dyDescent="0.25">
      <c r="B3254" s="3">
        <f>Pharm!A3238</f>
        <v>162322</v>
      </c>
      <c r="C3254" s="3">
        <f>Pharm!B3238</f>
        <v>40897.296795407114</v>
      </c>
      <c r="D3254" s="3">
        <f>Pharm!C3238</f>
        <v>1148</v>
      </c>
      <c r="E3254" s="3">
        <f>Pharm!D3238</f>
        <v>189</v>
      </c>
      <c r="F3254" s="3">
        <f>Pharm!E3238</f>
        <v>5</v>
      </c>
      <c r="G3254" s="3">
        <f>Pharm!F3238</f>
        <v>4</v>
      </c>
    </row>
    <row r="3255" spans="2:7" ht="15" customHeight="1" x14ac:dyDescent="0.25">
      <c r="B3255" s="3">
        <f>Pharm!A3239</f>
        <v>162347</v>
      </c>
      <c r="C3255" s="3">
        <f>Pharm!B3239</f>
        <v>40897.429292179135</v>
      </c>
      <c r="D3255" s="3">
        <f>Pharm!C3239</f>
        <v>1114</v>
      </c>
      <c r="E3255" s="3">
        <f>Pharm!D3239</f>
        <v>146</v>
      </c>
      <c r="F3255" s="3">
        <f>Pharm!E3239</f>
        <v>28</v>
      </c>
      <c r="G3255" s="3">
        <f>Pharm!F3239</f>
        <v>3</v>
      </c>
    </row>
    <row r="3256" spans="2:7" ht="15" customHeight="1" x14ac:dyDescent="0.25">
      <c r="B3256" s="3">
        <f>Pharm!A3240</f>
        <v>162356</v>
      </c>
      <c r="C3256" s="3">
        <f>Pharm!B3240</f>
        <v>40897.434115137941</v>
      </c>
      <c r="D3256" s="3">
        <f>Pharm!C3240</f>
        <v>1010</v>
      </c>
      <c r="E3256" s="3">
        <f>Pharm!D3240</f>
        <v>153</v>
      </c>
      <c r="F3256" s="3">
        <f>Pharm!E3240</f>
        <v>28</v>
      </c>
      <c r="G3256" s="3">
        <f>Pharm!F3240</f>
        <v>1</v>
      </c>
    </row>
    <row r="3257" spans="2:7" ht="15" customHeight="1" x14ac:dyDescent="0.25">
      <c r="B3257" s="3">
        <f>Pharm!A3241</f>
        <v>162416</v>
      </c>
      <c r="C3257" s="3">
        <f>Pharm!B3241</f>
        <v>40897.581445602977</v>
      </c>
      <c r="D3257" s="3">
        <f>Pharm!C3241</f>
        <v>1099</v>
      </c>
      <c r="E3257" s="3">
        <f>Pharm!D3241</f>
        <v>156</v>
      </c>
      <c r="F3257" s="3">
        <f>Pharm!E3241</f>
        <v>25</v>
      </c>
      <c r="G3257" s="3">
        <f>Pharm!F3241</f>
        <v>3</v>
      </c>
    </row>
    <row r="3258" spans="2:7" ht="15" customHeight="1" x14ac:dyDescent="0.25">
      <c r="B3258" s="3">
        <f>Pharm!A3242</f>
        <v>162512</v>
      </c>
      <c r="C3258" s="3">
        <f>Pharm!B3242</f>
        <v>40898.112038726744</v>
      </c>
      <c r="D3258" s="3">
        <f>Pharm!C3242</f>
        <v>1030</v>
      </c>
      <c r="E3258" s="3">
        <f>Pharm!D3242</f>
        <v>136</v>
      </c>
      <c r="F3258" s="3">
        <f>Pharm!E3242</f>
        <v>11</v>
      </c>
      <c r="G3258" s="3">
        <f>Pharm!F3242</f>
        <v>4</v>
      </c>
    </row>
    <row r="3259" spans="2:7" ht="15" customHeight="1" x14ac:dyDescent="0.25">
      <c r="B3259" s="3">
        <f>Pharm!A3243</f>
        <v>162588</v>
      </c>
      <c r="C3259" s="3">
        <f>Pharm!B3243</f>
        <v>40898.400166359366</v>
      </c>
      <c r="D3259" s="3">
        <f>Pharm!C3243</f>
        <v>1012</v>
      </c>
      <c r="E3259" s="3">
        <f>Pharm!D3243</f>
        <v>169</v>
      </c>
      <c r="F3259" s="3">
        <f>Pharm!E3243</f>
        <v>2</v>
      </c>
      <c r="G3259" s="3">
        <f>Pharm!F3243</f>
        <v>4</v>
      </c>
    </row>
    <row r="3260" spans="2:7" ht="15" customHeight="1" x14ac:dyDescent="0.25">
      <c r="B3260" s="3">
        <f>Pharm!A3244</f>
        <v>162608</v>
      </c>
      <c r="C3260" s="3">
        <f>Pharm!B3244</f>
        <v>40898.445001552354</v>
      </c>
      <c r="D3260" s="3">
        <f>Pharm!C3244</f>
        <v>1119</v>
      </c>
      <c r="E3260" s="3">
        <f>Pharm!D3244</f>
        <v>150</v>
      </c>
      <c r="F3260" s="3">
        <f>Pharm!E3244</f>
        <v>27</v>
      </c>
      <c r="G3260" s="3">
        <f>Pharm!F3244</f>
        <v>4</v>
      </c>
    </row>
    <row r="3261" spans="2:7" ht="15" customHeight="1" x14ac:dyDescent="0.25">
      <c r="B3261" s="3">
        <f>Pharm!A3245</f>
        <v>162618</v>
      </c>
      <c r="C3261" s="3">
        <f>Pharm!B3245</f>
        <v>40898.448594615053</v>
      </c>
      <c r="D3261" s="3">
        <f>Pharm!C3245</f>
        <v>1141</v>
      </c>
      <c r="E3261" s="3">
        <f>Pharm!D3245</f>
        <v>163</v>
      </c>
      <c r="F3261" s="3">
        <f>Pharm!E3245</f>
        <v>23</v>
      </c>
      <c r="G3261" s="3">
        <f>Pharm!F3245</f>
        <v>1</v>
      </c>
    </row>
    <row r="3262" spans="2:7" ht="15" customHeight="1" x14ac:dyDescent="0.25">
      <c r="B3262" s="3">
        <f>Pharm!A3246</f>
        <v>162656</v>
      </c>
      <c r="C3262" s="3">
        <f>Pharm!B3246</f>
        <v>40898.529875759843</v>
      </c>
      <c r="D3262" s="3">
        <f>Pharm!C3246</f>
        <v>1069</v>
      </c>
      <c r="E3262" s="3">
        <f>Pharm!D3246</f>
        <v>175</v>
      </c>
      <c r="F3262" s="3">
        <f>Pharm!E3246</f>
        <v>5</v>
      </c>
      <c r="G3262" s="3">
        <f>Pharm!F3246</f>
        <v>2</v>
      </c>
    </row>
    <row r="3263" spans="2:7" ht="15" customHeight="1" x14ac:dyDescent="0.25">
      <c r="B3263" s="3">
        <f>Pharm!A3247</f>
        <v>162672</v>
      </c>
      <c r="C3263" s="3">
        <f>Pharm!B3247</f>
        <v>40898.58242614413</v>
      </c>
      <c r="D3263" s="3">
        <f>Pharm!C3247</f>
        <v>1011</v>
      </c>
      <c r="E3263" s="3">
        <f>Pharm!D3247</f>
        <v>154</v>
      </c>
      <c r="F3263" s="3">
        <f>Pharm!E3247</f>
        <v>30</v>
      </c>
      <c r="G3263" s="3">
        <f>Pharm!F3247</f>
        <v>3</v>
      </c>
    </row>
    <row r="3264" spans="2:7" ht="15" customHeight="1" x14ac:dyDescent="0.25">
      <c r="B3264" s="3">
        <f>Pharm!A3248</f>
        <v>162772</v>
      </c>
      <c r="C3264" s="3">
        <f>Pharm!B3248</f>
        <v>40899.135637713407</v>
      </c>
      <c r="D3264" s="3">
        <f>Pharm!C3248</f>
        <v>1054</v>
      </c>
      <c r="E3264" s="3">
        <f>Pharm!D3248</f>
        <v>141</v>
      </c>
      <c r="F3264" s="3">
        <f>Pharm!E3248</f>
        <v>16</v>
      </c>
      <c r="G3264" s="3">
        <f>Pharm!F3248</f>
        <v>3</v>
      </c>
    </row>
    <row r="3265" spans="2:7" ht="15" customHeight="1" x14ac:dyDescent="0.25">
      <c r="B3265" s="3">
        <f>Pharm!A3249</f>
        <v>162847</v>
      </c>
      <c r="C3265" s="3">
        <f>Pharm!B3249</f>
        <v>40899.237803429947</v>
      </c>
      <c r="D3265" s="3">
        <f>Pharm!C3249</f>
        <v>1106</v>
      </c>
      <c r="E3265" s="3">
        <f>Pharm!D3249</f>
        <v>141</v>
      </c>
      <c r="F3265" s="3">
        <f>Pharm!E3249</f>
        <v>13</v>
      </c>
      <c r="G3265" s="3">
        <f>Pharm!F3249</f>
        <v>1</v>
      </c>
    </row>
    <row r="3266" spans="2:7" ht="15" customHeight="1" x14ac:dyDescent="0.25">
      <c r="B3266" s="3">
        <f>Pharm!A3250</f>
        <v>162906</v>
      </c>
      <c r="C3266" s="3">
        <f>Pharm!B3250</f>
        <v>40899.328802005017</v>
      </c>
      <c r="D3266" s="3">
        <f>Pharm!C3250</f>
        <v>1149</v>
      </c>
      <c r="E3266" s="3">
        <f>Pharm!D3250</f>
        <v>155</v>
      </c>
      <c r="F3266" s="3">
        <f>Pharm!E3250</f>
        <v>27</v>
      </c>
      <c r="G3266" s="3">
        <f>Pharm!F3250</f>
        <v>3</v>
      </c>
    </row>
    <row r="3267" spans="2:7" ht="15" customHeight="1" x14ac:dyDescent="0.25">
      <c r="B3267" s="3">
        <f>Pharm!A3251</f>
        <v>162935</v>
      </c>
      <c r="C3267" s="3">
        <f>Pharm!B3251</f>
        <v>40899.463685600247</v>
      </c>
      <c r="D3267" s="3">
        <f>Pharm!C3251</f>
        <v>1016</v>
      </c>
      <c r="E3267" s="3">
        <f>Pharm!D3251</f>
        <v>147</v>
      </c>
      <c r="F3267" s="3">
        <f>Pharm!E3251</f>
        <v>4</v>
      </c>
      <c r="G3267" s="3">
        <f>Pharm!F3251</f>
        <v>1</v>
      </c>
    </row>
    <row r="3268" spans="2:7" ht="15" customHeight="1" x14ac:dyDescent="0.25">
      <c r="B3268" s="3">
        <f>Pharm!A3252</f>
        <v>162998</v>
      </c>
      <c r="C3268" s="3">
        <f>Pharm!B3252</f>
        <v>40899.912835810319</v>
      </c>
      <c r="D3268" s="3">
        <f>Pharm!C3252</f>
        <v>1118</v>
      </c>
      <c r="E3268" s="3">
        <f>Pharm!D3252</f>
        <v>159</v>
      </c>
      <c r="F3268" s="3">
        <f>Pharm!E3252</f>
        <v>15</v>
      </c>
      <c r="G3268" s="3">
        <f>Pharm!F3252</f>
        <v>3</v>
      </c>
    </row>
    <row r="3269" spans="2:7" ht="15" customHeight="1" x14ac:dyDescent="0.25">
      <c r="B3269" s="3">
        <f>Pharm!A3253</f>
        <v>163094</v>
      </c>
      <c r="C3269" s="3">
        <f>Pharm!B3253</f>
        <v>40900.200541523263</v>
      </c>
      <c r="D3269" s="3">
        <f>Pharm!C3253</f>
        <v>1055</v>
      </c>
      <c r="E3269" s="3">
        <f>Pharm!D3253</f>
        <v>135</v>
      </c>
      <c r="F3269" s="3">
        <f>Pharm!E3253</f>
        <v>11</v>
      </c>
      <c r="G3269" s="3">
        <f>Pharm!F3253</f>
        <v>1</v>
      </c>
    </row>
    <row r="3270" spans="2:7" ht="15" customHeight="1" x14ac:dyDescent="0.25">
      <c r="B3270" s="3">
        <f>Pharm!A3254</f>
        <v>163193</v>
      </c>
      <c r="C3270" s="3">
        <f>Pharm!B3254</f>
        <v>40900.292751583343</v>
      </c>
      <c r="D3270" s="3">
        <f>Pharm!C3254</f>
        <v>1058</v>
      </c>
      <c r="E3270" s="3">
        <f>Pharm!D3254</f>
        <v>135</v>
      </c>
      <c r="F3270" s="3">
        <f>Pharm!E3254</f>
        <v>20</v>
      </c>
      <c r="G3270" s="3">
        <f>Pharm!F3254</f>
        <v>3</v>
      </c>
    </row>
    <row r="3271" spans="2:7" ht="15" customHeight="1" x14ac:dyDescent="0.25">
      <c r="B3271" s="3">
        <f>Pharm!A3255</f>
        <v>163261</v>
      </c>
      <c r="C3271" s="3">
        <f>Pharm!B3255</f>
        <v>40900.630583753256</v>
      </c>
      <c r="D3271" s="3">
        <f>Pharm!C3255</f>
        <v>1052</v>
      </c>
      <c r="E3271" s="3">
        <f>Pharm!D3255</f>
        <v>135</v>
      </c>
      <c r="F3271" s="3">
        <f>Pharm!E3255</f>
        <v>8</v>
      </c>
      <c r="G3271" s="3">
        <f>Pharm!F3255</f>
        <v>2</v>
      </c>
    </row>
    <row r="3272" spans="2:7" ht="15" customHeight="1" x14ac:dyDescent="0.25">
      <c r="B3272" s="3">
        <f>Pharm!A3256</f>
        <v>163293</v>
      </c>
      <c r="C3272" s="3">
        <f>Pharm!B3256</f>
        <v>40900.638318482976</v>
      </c>
      <c r="D3272" s="3">
        <f>Pharm!C3256</f>
        <v>1067</v>
      </c>
      <c r="E3272" s="3">
        <f>Pharm!D3256</f>
        <v>156</v>
      </c>
      <c r="F3272" s="3">
        <f>Pharm!E3256</f>
        <v>13</v>
      </c>
      <c r="G3272" s="3">
        <f>Pharm!F3256</f>
        <v>2</v>
      </c>
    </row>
    <row r="3273" spans="2:7" ht="15" customHeight="1" x14ac:dyDescent="0.25">
      <c r="B3273" s="3">
        <f>Pharm!A3257</f>
        <v>163383</v>
      </c>
      <c r="C3273" s="3">
        <f>Pharm!B3257</f>
        <v>40900.729144782934</v>
      </c>
      <c r="D3273" s="3">
        <f>Pharm!C3257</f>
        <v>1123</v>
      </c>
      <c r="E3273" s="3">
        <f>Pharm!D3257</f>
        <v>166</v>
      </c>
      <c r="F3273" s="3">
        <f>Pharm!E3257</f>
        <v>29</v>
      </c>
      <c r="G3273" s="3">
        <f>Pharm!F3257</f>
        <v>1</v>
      </c>
    </row>
    <row r="3274" spans="2:7" ht="15" customHeight="1" x14ac:dyDescent="0.25">
      <c r="B3274" s="3">
        <f>Pharm!A3258</f>
        <v>163436</v>
      </c>
      <c r="C3274" s="3">
        <f>Pharm!B3258</f>
        <v>40900.861087447505</v>
      </c>
      <c r="D3274" s="3">
        <f>Pharm!C3258</f>
        <v>1136</v>
      </c>
      <c r="E3274" s="3">
        <f>Pharm!D3258</f>
        <v>132</v>
      </c>
      <c r="F3274" s="3">
        <f>Pharm!E3258</f>
        <v>15</v>
      </c>
      <c r="G3274" s="3">
        <f>Pharm!F3258</f>
        <v>2</v>
      </c>
    </row>
    <row r="3275" spans="2:7" ht="15" customHeight="1" x14ac:dyDescent="0.25">
      <c r="B3275" s="3">
        <f>Pharm!A3259</f>
        <v>163485</v>
      </c>
      <c r="C3275" s="3">
        <f>Pharm!B3259</f>
        <v>40900.999794345422</v>
      </c>
      <c r="D3275" s="3">
        <f>Pharm!C3259</f>
        <v>1123</v>
      </c>
      <c r="E3275" s="3">
        <f>Pharm!D3259</f>
        <v>179</v>
      </c>
      <c r="F3275" s="3">
        <f>Pharm!E3259</f>
        <v>13</v>
      </c>
      <c r="G3275" s="3">
        <f>Pharm!F3259</f>
        <v>2</v>
      </c>
    </row>
    <row r="3276" spans="2:7" ht="15" customHeight="1" x14ac:dyDescent="0.25">
      <c r="B3276" s="3">
        <f>Pharm!A3260</f>
        <v>163575</v>
      </c>
      <c r="C3276" s="3">
        <f>Pharm!B3260</f>
        <v>40901.215442404762</v>
      </c>
      <c r="D3276" s="3">
        <f>Pharm!C3260</f>
        <v>1121</v>
      </c>
      <c r="E3276" s="3">
        <f>Pharm!D3260</f>
        <v>144</v>
      </c>
      <c r="F3276" s="3">
        <f>Pharm!E3260</f>
        <v>28</v>
      </c>
      <c r="G3276" s="3">
        <f>Pharm!F3260</f>
        <v>3</v>
      </c>
    </row>
    <row r="3277" spans="2:7" ht="15" customHeight="1" x14ac:dyDescent="0.25">
      <c r="B3277" s="3">
        <f>Pharm!A3261</f>
        <v>163668</v>
      </c>
      <c r="C3277" s="3">
        <f>Pharm!B3261</f>
        <v>40901.633763982856</v>
      </c>
      <c r="D3277" s="3">
        <f>Pharm!C3261</f>
        <v>1065</v>
      </c>
      <c r="E3277" s="3">
        <f>Pharm!D3261</f>
        <v>164</v>
      </c>
      <c r="F3277" s="3">
        <f>Pharm!E3261</f>
        <v>21</v>
      </c>
      <c r="G3277" s="3">
        <f>Pharm!F3261</f>
        <v>4</v>
      </c>
    </row>
    <row r="3278" spans="2:7" ht="15" customHeight="1" x14ac:dyDescent="0.25">
      <c r="B3278" s="3">
        <f>Pharm!A3262</f>
        <v>163717</v>
      </c>
      <c r="C3278" s="3">
        <f>Pharm!B3262</f>
        <v>40901.802294908965</v>
      </c>
      <c r="D3278" s="3">
        <f>Pharm!C3262</f>
        <v>1146</v>
      </c>
      <c r="E3278" s="3">
        <f>Pharm!D3262</f>
        <v>132</v>
      </c>
      <c r="F3278" s="3">
        <f>Pharm!E3262</f>
        <v>18</v>
      </c>
      <c r="G3278" s="3">
        <f>Pharm!F3262</f>
        <v>3</v>
      </c>
    </row>
    <row r="3279" spans="2:7" ht="15" customHeight="1" x14ac:dyDescent="0.25">
      <c r="B3279" s="3">
        <f>Pharm!A3263</f>
        <v>163813</v>
      </c>
      <c r="C3279" s="3">
        <f>Pharm!B3263</f>
        <v>40902.468344575958</v>
      </c>
      <c r="D3279" s="3">
        <f>Pharm!C3263</f>
        <v>1071</v>
      </c>
      <c r="E3279" s="3">
        <f>Pharm!D3263</f>
        <v>151</v>
      </c>
      <c r="F3279" s="3">
        <f>Pharm!E3263</f>
        <v>14</v>
      </c>
      <c r="G3279" s="3">
        <f>Pharm!F3263</f>
        <v>1</v>
      </c>
    </row>
    <row r="3280" spans="2:7" ht="15" customHeight="1" x14ac:dyDescent="0.25">
      <c r="B3280" s="3">
        <f>Pharm!A3264</f>
        <v>163838</v>
      </c>
      <c r="C3280" s="3">
        <f>Pharm!B3264</f>
        <v>40902.600793745958</v>
      </c>
      <c r="D3280" s="3">
        <f>Pharm!C3264</f>
        <v>1094</v>
      </c>
      <c r="E3280" s="3">
        <f>Pharm!D3264</f>
        <v>160</v>
      </c>
      <c r="F3280" s="3">
        <f>Pharm!E3264</f>
        <v>19</v>
      </c>
      <c r="G3280" s="3">
        <f>Pharm!F3264</f>
        <v>3</v>
      </c>
    </row>
    <row r="3281" spans="2:7" ht="15" customHeight="1" x14ac:dyDescent="0.25">
      <c r="B3281" s="3">
        <f>Pharm!A3265</f>
        <v>163896</v>
      </c>
      <c r="C3281" s="3">
        <f>Pharm!B3265</f>
        <v>40902.677320991505</v>
      </c>
      <c r="D3281" s="3">
        <f>Pharm!C3265</f>
        <v>1081</v>
      </c>
      <c r="E3281" s="3">
        <f>Pharm!D3265</f>
        <v>153</v>
      </c>
      <c r="F3281" s="3">
        <f>Pharm!E3265</f>
        <v>23</v>
      </c>
      <c r="G3281" s="3">
        <f>Pharm!F3265</f>
        <v>1</v>
      </c>
    </row>
    <row r="3282" spans="2:7" ht="15" customHeight="1" x14ac:dyDescent="0.25">
      <c r="B3282" s="3">
        <f>Pharm!A3266</f>
        <v>163933</v>
      </c>
      <c r="C3282" s="3">
        <f>Pharm!B3266</f>
        <v>40902.744757749846</v>
      </c>
      <c r="D3282" s="3">
        <f>Pharm!C3266</f>
        <v>1080</v>
      </c>
      <c r="E3282" s="3">
        <f>Pharm!D3266</f>
        <v>131</v>
      </c>
      <c r="F3282" s="3">
        <f>Pharm!E3266</f>
        <v>3</v>
      </c>
      <c r="G3282" s="3">
        <f>Pharm!F3266</f>
        <v>3</v>
      </c>
    </row>
    <row r="3283" spans="2:7" ht="15" customHeight="1" x14ac:dyDescent="0.25">
      <c r="B3283" s="3">
        <f>Pharm!A3267</f>
        <v>163973</v>
      </c>
      <c r="C3283" s="3">
        <f>Pharm!B3267</f>
        <v>40902.920627304309</v>
      </c>
      <c r="D3283" s="3">
        <f>Pharm!C3267</f>
        <v>1080</v>
      </c>
      <c r="E3283" s="3">
        <f>Pharm!D3267</f>
        <v>133</v>
      </c>
      <c r="F3283" s="3">
        <f>Pharm!E3267</f>
        <v>7</v>
      </c>
      <c r="G3283" s="3">
        <f>Pharm!F3267</f>
        <v>4</v>
      </c>
    </row>
    <row r="3284" spans="2:7" ht="15" customHeight="1" x14ac:dyDescent="0.25">
      <c r="B3284" s="3">
        <f>Pharm!A3268</f>
        <v>163976</v>
      </c>
      <c r="C3284" s="3">
        <f>Pharm!B3268</f>
        <v>40902.923690681804</v>
      </c>
      <c r="D3284" s="3">
        <f>Pharm!C3268</f>
        <v>1095</v>
      </c>
      <c r="E3284" s="3">
        <f>Pharm!D3268</f>
        <v>140</v>
      </c>
      <c r="F3284" s="3">
        <f>Pharm!E3268</f>
        <v>11</v>
      </c>
      <c r="G3284" s="3">
        <f>Pharm!F3268</f>
        <v>2</v>
      </c>
    </row>
    <row r="3285" spans="2:7" ht="15" customHeight="1" x14ac:dyDescent="0.25">
      <c r="B3285" s="3">
        <f>Pharm!A3269</f>
        <v>164068</v>
      </c>
      <c r="C3285" s="3">
        <f>Pharm!B3269</f>
        <v>40903.028998500769</v>
      </c>
      <c r="D3285" s="3">
        <f>Pharm!C3269</f>
        <v>1023</v>
      </c>
      <c r="E3285" s="3">
        <f>Pharm!D3269</f>
        <v>164</v>
      </c>
      <c r="F3285" s="3">
        <f>Pharm!E3269</f>
        <v>17</v>
      </c>
      <c r="G3285" s="3">
        <f>Pharm!F3269</f>
        <v>3</v>
      </c>
    </row>
    <row r="3286" spans="2:7" ht="15" customHeight="1" x14ac:dyDescent="0.25">
      <c r="B3286" s="3">
        <f>Pharm!A3270</f>
        <v>164084</v>
      </c>
      <c r="C3286" s="3">
        <f>Pharm!B3270</f>
        <v>40903.082381521141</v>
      </c>
      <c r="D3286" s="3">
        <f>Pharm!C3270</f>
        <v>1055</v>
      </c>
      <c r="E3286" s="3">
        <f>Pharm!D3270</f>
        <v>141</v>
      </c>
      <c r="F3286" s="3">
        <f>Pharm!E3270</f>
        <v>23</v>
      </c>
      <c r="G3286" s="3">
        <f>Pharm!F3270</f>
        <v>3</v>
      </c>
    </row>
    <row r="3287" spans="2:7" ht="15" customHeight="1" x14ac:dyDescent="0.25">
      <c r="B3287" s="3">
        <f>Pharm!A3271</f>
        <v>164163</v>
      </c>
      <c r="C3287" s="3">
        <f>Pharm!B3271</f>
        <v>40903.087276757447</v>
      </c>
      <c r="D3287" s="3">
        <f>Pharm!C3271</f>
        <v>1054</v>
      </c>
      <c r="E3287" s="3">
        <f>Pharm!D3271</f>
        <v>189</v>
      </c>
      <c r="F3287" s="3">
        <f>Pharm!E3271</f>
        <v>25</v>
      </c>
      <c r="G3287" s="3">
        <f>Pharm!F3271</f>
        <v>3</v>
      </c>
    </row>
    <row r="3288" spans="2:7" ht="15" customHeight="1" x14ac:dyDescent="0.25">
      <c r="B3288" s="3">
        <f>Pharm!A3272</f>
        <v>164170</v>
      </c>
      <c r="C3288" s="3">
        <f>Pharm!B3272</f>
        <v>40903.11276265599</v>
      </c>
      <c r="D3288" s="3">
        <f>Pharm!C3272</f>
        <v>1123</v>
      </c>
      <c r="E3288" s="3">
        <f>Pharm!D3272</f>
        <v>135</v>
      </c>
      <c r="F3288" s="3">
        <f>Pharm!E3272</f>
        <v>28</v>
      </c>
      <c r="G3288" s="3">
        <f>Pharm!F3272</f>
        <v>2</v>
      </c>
    </row>
    <row r="3289" spans="2:7" ht="15" customHeight="1" x14ac:dyDescent="0.25">
      <c r="B3289" s="3">
        <f>Pharm!A3273</f>
        <v>164209</v>
      </c>
      <c r="C3289" s="3">
        <f>Pharm!B3273</f>
        <v>40903.154716508609</v>
      </c>
      <c r="D3289" s="3">
        <f>Pharm!C3273</f>
        <v>1034</v>
      </c>
      <c r="E3289" s="3">
        <f>Pharm!D3273</f>
        <v>192</v>
      </c>
      <c r="F3289" s="3">
        <f>Pharm!E3273</f>
        <v>16</v>
      </c>
      <c r="G3289" s="3">
        <f>Pharm!F3273</f>
        <v>4</v>
      </c>
    </row>
    <row r="3290" spans="2:7" ht="15" customHeight="1" x14ac:dyDescent="0.25">
      <c r="B3290" s="3">
        <f>Pharm!A3274</f>
        <v>164281</v>
      </c>
      <c r="C3290" s="3">
        <f>Pharm!B3274</f>
        <v>40903.302128480864</v>
      </c>
      <c r="D3290" s="3">
        <f>Pharm!C3274</f>
        <v>1062</v>
      </c>
      <c r="E3290" s="3">
        <f>Pharm!D3274</f>
        <v>135</v>
      </c>
      <c r="F3290" s="3">
        <f>Pharm!E3274</f>
        <v>19</v>
      </c>
      <c r="G3290" s="3">
        <f>Pharm!F3274</f>
        <v>3</v>
      </c>
    </row>
    <row r="3291" spans="2:7" ht="15" customHeight="1" x14ac:dyDescent="0.25">
      <c r="B3291" s="3">
        <f>Pharm!A3275</f>
        <v>164341</v>
      </c>
      <c r="C3291" s="3">
        <f>Pharm!B3275</f>
        <v>40903.480752421128</v>
      </c>
      <c r="D3291" s="3">
        <f>Pharm!C3275</f>
        <v>1103</v>
      </c>
      <c r="E3291" s="3">
        <f>Pharm!D3275</f>
        <v>170</v>
      </c>
      <c r="F3291" s="3">
        <f>Pharm!E3275</f>
        <v>15</v>
      </c>
      <c r="G3291" s="3">
        <f>Pharm!F3275</f>
        <v>4</v>
      </c>
    </row>
    <row r="3292" spans="2:7" ht="15" customHeight="1" x14ac:dyDescent="0.25">
      <c r="B3292" s="3">
        <f>Pharm!A3276</f>
        <v>164430</v>
      </c>
      <c r="C3292" s="3">
        <f>Pharm!B3276</f>
        <v>40903.869961435499</v>
      </c>
      <c r="D3292" s="3">
        <f>Pharm!C3276</f>
        <v>1145</v>
      </c>
      <c r="E3292" s="3">
        <f>Pharm!D3276</f>
        <v>170</v>
      </c>
      <c r="F3292" s="3">
        <f>Pharm!E3276</f>
        <v>9</v>
      </c>
      <c r="G3292" s="3">
        <f>Pharm!F3276</f>
        <v>1</v>
      </c>
    </row>
    <row r="3293" spans="2:7" ht="15" customHeight="1" x14ac:dyDescent="0.25">
      <c r="B3293" s="3">
        <f>Pharm!A3277</f>
        <v>164477</v>
      </c>
      <c r="C3293" s="3">
        <f>Pharm!B3277</f>
        <v>40904.099532467611</v>
      </c>
      <c r="D3293" s="3">
        <f>Pharm!C3277</f>
        <v>1113</v>
      </c>
      <c r="E3293" s="3">
        <f>Pharm!D3277</f>
        <v>178</v>
      </c>
      <c r="F3293" s="3">
        <f>Pharm!E3277</f>
        <v>3</v>
      </c>
      <c r="G3293" s="3">
        <f>Pharm!F3277</f>
        <v>2</v>
      </c>
    </row>
    <row r="3294" spans="2:7" ht="15" customHeight="1" x14ac:dyDescent="0.25">
      <c r="B3294" s="3">
        <f>Pharm!A3278</f>
        <v>164532</v>
      </c>
      <c r="C3294" s="3">
        <f>Pharm!B3278</f>
        <v>40904.387710586678</v>
      </c>
      <c r="D3294" s="3">
        <f>Pharm!C3278</f>
        <v>1068</v>
      </c>
      <c r="E3294" s="3">
        <f>Pharm!D3278</f>
        <v>147</v>
      </c>
      <c r="F3294" s="3">
        <f>Pharm!E3278</f>
        <v>16</v>
      </c>
      <c r="G3294" s="3">
        <f>Pharm!F3278</f>
        <v>3</v>
      </c>
    </row>
    <row r="3295" spans="2:7" ht="15" customHeight="1" x14ac:dyDescent="0.25">
      <c r="B3295" s="3">
        <f>Pharm!A3279</f>
        <v>164629</v>
      </c>
      <c r="C3295" s="3">
        <f>Pharm!B3279</f>
        <v>40904.747749174727</v>
      </c>
      <c r="D3295" s="3">
        <f>Pharm!C3279</f>
        <v>1002</v>
      </c>
      <c r="E3295" s="3">
        <f>Pharm!D3279</f>
        <v>191</v>
      </c>
      <c r="F3295" s="3">
        <f>Pharm!E3279</f>
        <v>26</v>
      </c>
      <c r="G3295" s="3">
        <f>Pharm!F3279</f>
        <v>1</v>
      </c>
    </row>
    <row r="3296" spans="2:7" ht="15" customHeight="1" x14ac:dyDescent="0.25">
      <c r="B3296" s="3">
        <f>Pharm!A3280</f>
        <v>164640</v>
      </c>
      <c r="C3296" s="3">
        <f>Pharm!B3280</f>
        <v>40904.778219525309</v>
      </c>
      <c r="D3296" s="3">
        <f>Pharm!C3280</f>
        <v>1111</v>
      </c>
      <c r="E3296" s="3">
        <f>Pharm!D3280</f>
        <v>171</v>
      </c>
      <c r="F3296" s="3">
        <f>Pharm!E3280</f>
        <v>10</v>
      </c>
      <c r="G3296" s="3">
        <f>Pharm!F3280</f>
        <v>2</v>
      </c>
    </row>
    <row r="3297" spans="2:7" ht="15" customHeight="1" x14ac:dyDescent="0.25">
      <c r="B3297" s="3">
        <f>Pharm!A3281</f>
        <v>164706</v>
      </c>
      <c r="C3297" s="3">
        <f>Pharm!B3281</f>
        <v>40905.087497017594</v>
      </c>
      <c r="D3297" s="3">
        <f>Pharm!C3281</f>
        <v>1010</v>
      </c>
      <c r="E3297" s="3">
        <f>Pharm!D3281</f>
        <v>135</v>
      </c>
      <c r="F3297" s="3">
        <f>Pharm!E3281</f>
        <v>16</v>
      </c>
      <c r="G3297" s="3">
        <f>Pharm!F3281</f>
        <v>2</v>
      </c>
    </row>
    <row r="3298" spans="2:7" ht="15" customHeight="1" x14ac:dyDescent="0.25">
      <c r="B3298" s="3">
        <f>Pharm!A3282</f>
        <v>164762</v>
      </c>
      <c r="C3298" s="3">
        <f>Pharm!B3282</f>
        <v>40905.265087154941</v>
      </c>
      <c r="D3298" s="3">
        <f>Pharm!C3282</f>
        <v>1140</v>
      </c>
      <c r="E3298" s="3">
        <f>Pharm!D3282</f>
        <v>187</v>
      </c>
      <c r="F3298" s="3">
        <f>Pharm!E3282</f>
        <v>5</v>
      </c>
      <c r="G3298" s="3">
        <f>Pharm!F3282</f>
        <v>1</v>
      </c>
    </row>
    <row r="3299" spans="2:7" ht="15" customHeight="1" x14ac:dyDescent="0.25">
      <c r="B3299" s="3">
        <f>Pharm!A3283</f>
        <v>164818</v>
      </c>
      <c r="C3299" s="3">
        <f>Pharm!B3283</f>
        <v>40905.584174964977</v>
      </c>
      <c r="D3299" s="3">
        <f>Pharm!C3283</f>
        <v>1117</v>
      </c>
      <c r="E3299" s="3">
        <f>Pharm!D3283</f>
        <v>135</v>
      </c>
      <c r="F3299" s="3">
        <f>Pharm!E3283</f>
        <v>5</v>
      </c>
      <c r="G3299" s="3">
        <f>Pharm!F3283</f>
        <v>1</v>
      </c>
    </row>
    <row r="3300" spans="2:7" ht="15" customHeight="1" x14ac:dyDescent="0.25">
      <c r="B3300" s="3">
        <f>Pharm!A3284</f>
        <v>164846</v>
      </c>
      <c r="C3300" s="3">
        <f>Pharm!B3284</f>
        <v>40905.665974634037</v>
      </c>
      <c r="D3300" s="3">
        <f>Pharm!C3284</f>
        <v>1076</v>
      </c>
      <c r="E3300" s="3">
        <f>Pharm!D3284</f>
        <v>183</v>
      </c>
      <c r="F3300" s="3">
        <f>Pharm!E3284</f>
        <v>27</v>
      </c>
      <c r="G3300" s="3">
        <f>Pharm!F3284</f>
        <v>3</v>
      </c>
    </row>
    <row r="3301" spans="2:7" ht="15" customHeight="1" x14ac:dyDescent="0.25">
      <c r="B3301" s="3">
        <f>Pharm!A3285</f>
        <v>164920</v>
      </c>
      <c r="C3301" s="3">
        <f>Pharm!B3285</f>
        <v>40905.796016329645</v>
      </c>
      <c r="D3301" s="3">
        <f>Pharm!C3285</f>
        <v>1051</v>
      </c>
      <c r="E3301" s="3">
        <f>Pharm!D3285</f>
        <v>191</v>
      </c>
      <c r="F3301" s="3">
        <f>Pharm!E3285</f>
        <v>22</v>
      </c>
      <c r="G3301" s="3">
        <f>Pharm!F3285</f>
        <v>1</v>
      </c>
    </row>
    <row r="3302" spans="2:7" ht="15" customHeight="1" x14ac:dyDescent="0.25">
      <c r="B3302" s="3">
        <f>Pharm!A3286</f>
        <v>164933</v>
      </c>
      <c r="C3302" s="3">
        <f>Pharm!B3286</f>
        <v>40905.832300652648</v>
      </c>
      <c r="D3302" s="3">
        <f>Pharm!C3286</f>
        <v>1037</v>
      </c>
      <c r="E3302" s="3">
        <f>Pharm!D3286</f>
        <v>130</v>
      </c>
      <c r="F3302" s="3">
        <f>Pharm!E3286</f>
        <v>12</v>
      </c>
      <c r="G3302" s="3">
        <f>Pharm!F3286</f>
        <v>1</v>
      </c>
    </row>
    <row r="3303" spans="2:7" ht="15" customHeight="1" x14ac:dyDescent="0.25">
      <c r="B3303" s="3">
        <f>Pharm!A3287</f>
        <v>164945</v>
      </c>
      <c r="C3303" s="3">
        <f>Pharm!B3287</f>
        <v>40905.881554889274</v>
      </c>
      <c r="D3303" s="3">
        <f>Pharm!C3287</f>
        <v>1139</v>
      </c>
      <c r="E3303" s="3">
        <f>Pharm!D3287</f>
        <v>185</v>
      </c>
      <c r="F3303" s="3">
        <f>Pharm!E3287</f>
        <v>25</v>
      </c>
      <c r="G3303" s="3">
        <f>Pharm!F3287</f>
        <v>4</v>
      </c>
    </row>
    <row r="3304" spans="2:7" ht="15" customHeight="1" x14ac:dyDescent="0.25">
      <c r="B3304" s="3">
        <f>Pharm!A3288</f>
        <v>165012</v>
      </c>
      <c r="C3304" s="3">
        <f>Pharm!B3288</f>
        <v>40906.303725168305</v>
      </c>
      <c r="D3304" s="3">
        <f>Pharm!C3288</f>
        <v>1075</v>
      </c>
      <c r="E3304" s="3">
        <f>Pharm!D3288</f>
        <v>191</v>
      </c>
      <c r="F3304" s="3">
        <f>Pharm!E3288</f>
        <v>25</v>
      </c>
      <c r="G3304" s="3">
        <f>Pharm!F3288</f>
        <v>1</v>
      </c>
    </row>
    <row r="3305" spans="2:7" ht="15" customHeight="1" x14ac:dyDescent="0.25">
      <c r="B3305" s="3">
        <f>Pharm!A3289</f>
        <v>165094</v>
      </c>
      <c r="C3305" s="3">
        <f>Pharm!B3289</f>
        <v>40906.765641591963</v>
      </c>
      <c r="D3305" s="3">
        <f>Pharm!C3289</f>
        <v>1022</v>
      </c>
      <c r="E3305" s="3">
        <f>Pharm!D3289</f>
        <v>142</v>
      </c>
      <c r="F3305" s="3">
        <f>Pharm!E3289</f>
        <v>15</v>
      </c>
      <c r="G3305" s="3">
        <f>Pharm!F3289</f>
        <v>4</v>
      </c>
    </row>
    <row r="3306" spans="2:7" ht="15" customHeight="1" x14ac:dyDescent="0.25">
      <c r="B3306" s="3">
        <f>Pharm!A3290</f>
        <v>165169</v>
      </c>
      <c r="C3306" s="3">
        <f>Pharm!B3290</f>
        <v>40906.817807691019</v>
      </c>
      <c r="D3306" s="3">
        <f>Pharm!C3290</f>
        <v>1054</v>
      </c>
      <c r="E3306" s="3">
        <f>Pharm!D3290</f>
        <v>183</v>
      </c>
      <c r="F3306" s="3">
        <f>Pharm!E3290</f>
        <v>23</v>
      </c>
      <c r="G3306" s="3">
        <f>Pharm!F3290</f>
        <v>3</v>
      </c>
    </row>
    <row r="3307" spans="2:7" ht="15" customHeight="1" x14ac:dyDescent="0.25">
      <c r="B3307" s="3">
        <f>Pharm!A3291</f>
        <v>165228</v>
      </c>
      <c r="C3307" s="3">
        <f>Pharm!B3291</f>
        <v>40906.90412273047</v>
      </c>
      <c r="D3307" s="3">
        <f>Pharm!C3291</f>
        <v>1035</v>
      </c>
      <c r="E3307" s="3">
        <f>Pharm!D3291</f>
        <v>141</v>
      </c>
      <c r="F3307" s="3">
        <f>Pharm!E3291</f>
        <v>27</v>
      </c>
      <c r="G3307" s="3">
        <f>Pharm!F3291</f>
        <v>2</v>
      </c>
    </row>
    <row r="3308" spans="2:7" ht="15" customHeight="1" x14ac:dyDescent="0.25">
      <c r="B3308" s="3">
        <f>Pharm!A3292</f>
        <v>165317</v>
      </c>
      <c r="C3308" s="3">
        <f>Pharm!B3292</f>
        <v>40906.994345304724</v>
      </c>
      <c r="D3308" s="3">
        <f>Pharm!C3292</f>
        <v>1137</v>
      </c>
      <c r="E3308" s="3">
        <f>Pharm!D3292</f>
        <v>158</v>
      </c>
      <c r="F3308" s="3">
        <f>Pharm!E3292</f>
        <v>10</v>
      </c>
      <c r="G3308" s="3">
        <f>Pharm!F3292</f>
        <v>3</v>
      </c>
    </row>
    <row r="3309" spans="2:7" ht="15" customHeight="1" x14ac:dyDescent="0.25">
      <c r="B3309" s="3">
        <f>Pharm!A3293</f>
        <v>165383</v>
      </c>
      <c r="C3309" s="3">
        <f>Pharm!B3293</f>
        <v>40907.147074520864</v>
      </c>
      <c r="D3309" s="3">
        <f>Pharm!C3293</f>
        <v>1030</v>
      </c>
      <c r="E3309" s="3">
        <f>Pharm!D3293</f>
        <v>146</v>
      </c>
      <c r="F3309" s="3">
        <f>Pharm!E3293</f>
        <v>30</v>
      </c>
      <c r="G3309" s="3">
        <f>Pharm!F3293</f>
        <v>4</v>
      </c>
    </row>
    <row r="3310" spans="2:7" ht="15" customHeight="1" x14ac:dyDescent="0.25">
      <c r="B3310" s="3">
        <f>Pharm!A3294</f>
        <v>165384</v>
      </c>
      <c r="C3310" s="3">
        <f>Pharm!B3294</f>
        <v>40907.151197774947</v>
      </c>
      <c r="D3310" s="3">
        <f>Pharm!C3294</f>
        <v>1034</v>
      </c>
      <c r="E3310" s="3">
        <f>Pharm!D3294</f>
        <v>161</v>
      </c>
      <c r="F3310" s="3">
        <f>Pharm!E3294</f>
        <v>5</v>
      </c>
      <c r="G3310" s="3">
        <f>Pharm!F3294</f>
        <v>1</v>
      </c>
    </row>
    <row r="3311" spans="2:7" ht="15" customHeight="1" x14ac:dyDescent="0.25">
      <c r="B3311" s="3">
        <f>Pharm!A3295</f>
        <v>165451</v>
      </c>
      <c r="C3311" s="3">
        <f>Pharm!B3295</f>
        <v>40907.410978393717</v>
      </c>
      <c r="D3311" s="3">
        <f>Pharm!C3295</f>
        <v>1034</v>
      </c>
      <c r="E3311" s="3">
        <f>Pharm!D3295</f>
        <v>183</v>
      </c>
      <c r="F3311" s="3">
        <f>Pharm!E3295</f>
        <v>4</v>
      </c>
      <c r="G3311" s="3">
        <f>Pharm!F3295</f>
        <v>3</v>
      </c>
    </row>
    <row r="3312" spans="2:7" ht="15" customHeight="1" x14ac:dyDescent="0.25">
      <c r="B3312" s="3">
        <f>Pharm!A3296</f>
        <v>165496</v>
      </c>
      <c r="C3312" s="3">
        <f>Pharm!B3296</f>
        <v>40907.582017571265</v>
      </c>
      <c r="D3312" s="3">
        <f>Pharm!C3296</f>
        <v>1039</v>
      </c>
      <c r="E3312" s="3">
        <f>Pharm!D3296</f>
        <v>168</v>
      </c>
      <c r="F3312" s="3">
        <f>Pharm!E3296</f>
        <v>28</v>
      </c>
      <c r="G3312" s="3">
        <f>Pharm!F3296</f>
        <v>2</v>
      </c>
    </row>
    <row r="3313" spans="2:7" ht="15" customHeight="1" x14ac:dyDescent="0.25">
      <c r="B3313" s="3">
        <f>Pharm!A3297</f>
        <v>165569</v>
      </c>
      <c r="C3313" s="3">
        <f>Pharm!B3297</f>
        <v>40907.873800265494</v>
      </c>
      <c r="D3313" s="3">
        <f>Pharm!C3297</f>
        <v>1027</v>
      </c>
      <c r="E3313" s="3">
        <f>Pharm!D3297</f>
        <v>177</v>
      </c>
      <c r="F3313" s="3">
        <f>Pharm!E3297</f>
        <v>23</v>
      </c>
      <c r="G3313" s="3">
        <f>Pharm!F3297</f>
        <v>4</v>
      </c>
    </row>
    <row r="3314" spans="2:7" ht="15" customHeight="1" x14ac:dyDescent="0.25">
      <c r="B3314" s="3">
        <f>Pharm!A3298</f>
        <v>165664</v>
      </c>
      <c r="C3314" s="3">
        <f>Pharm!B3298</f>
        <v>40907.970365081062</v>
      </c>
      <c r="D3314" s="3">
        <f>Pharm!C3298</f>
        <v>1150</v>
      </c>
      <c r="E3314" s="3">
        <f>Pharm!D3298</f>
        <v>186</v>
      </c>
      <c r="F3314" s="3">
        <f>Pharm!E3298</f>
        <v>13</v>
      </c>
      <c r="G3314" s="3">
        <f>Pharm!F3298</f>
        <v>3</v>
      </c>
    </row>
    <row r="3315" spans="2:7" ht="15" customHeight="1" x14ac:dyDescent="0.25">
      <c r="B3315" s="3">
        <f>Pharm!A3299</f>
        <v>165723</v>
      </c>
      <c r="C3315" s="3">
        <f>Pharm!B3299</f>
        <v>40908.095457642616</v>
      </c>
      <c r="D3315" s="3">
        <f>Pharm!C3299</f>
        <v>1097</v>
      </c>
      <c r="E3315" s="3">
        <f>Pharm!D3299</f>
        <v>168</v>
      </c>
      <c r="F3315" s="3">
        <f>Pharm!E3299</f>
        <v>8</v>
      </c>
      <c r="G3315" s="3">
        <f>Pharm!F3299</f>
        <v>4</v>
      </c>
    </row>
    <row r="3316" spans="2:7" ht="15" customHeight="1" x14ac:dyDescent="0.25">
      <c r="B3316" s="3">
        <f>Pharm!A3300</f>
        <v>165737</v>
      </c>
      <c r="C3316" s="3">
        <f>Pharm!B3300</f>
        <v>40908.102807584837</v>
      </c>
      <c r="D3316" s="3">
        <f>Pharm!C3300</f>
        <v>1018</v>
      </c>
      <c r="E3316" s="3">
        <f>Pharm!D3300</f>
        <v>184</v>
      </c>
      <c r="F3316" s="3">
        <f>Pharm!E3300</f>
        <v>7</v>
      </c>
      <c r="G3316" s="3">
        <f>Pharm!F3300</f>
        <v>3</v>
      </c>
    </row>
    <row r="3317" spans="2:7" ht="15" customHeight="1" x14ac:dyDescent="0.25">
      <c r="B3317" s="3">
        <f>Pharm!A3301</f>
        <v>165818</v>
      </c>
      <c r="C3317" s="3">
        <f>Pharm!B3301</f>
        <v>40908.427057283254</v>
      </c>
      <c r="D3317" s="3">
        <f>Pharm!C3301</f>
        <v>1015</v>
      </c>
      <c r="E3317" s="3">
        <f>Pharm!D3301</f>
        <v>150</v>
      </c>
      <c r="F3317" s="3">
        <f>Pharm!E3301</f>
        <v>6</v>
      </c>
      <c r="G3317" s="3">
        <f>Pharm!F3301</f>
        <v>2</v>
      </c>
    </row>
    <row r="3318" spans="2:7" ht="15" customHeight="1" x14ac:dyDescent="0.25">
      <c r="B3318" s="3">
        <f>Pharm!A3302</f>
        <v>165915</v>
      </c>
      <c r="C3318" s="3">
        <f>Pharm!B3302</f>
        <v>40909.041940938383</v>
      </c>
      <c r="D3318" s="3">
        <f>Pharm!C3302</f>
        <v>1049</v>
      </c>
      <c r="E3318" s="3">
        <f>Pharm!D3302</f>
        <v>144</v>
      </c>
      <c r="F3318" s="3">
        <f>Pharm!E3302</f>
        <v>30</v>
      </c>
      <c r="G3318" s="3">
        <f>Pharm!F3302</f>
        <v>2</v>
      </c>
    </row>
    <row r="3319" spans="2:7" ht="15" customHeight="1" x14ac:dyDescent="0.25">
      <c r="B3319" s="3">
        <f>Pharm!A3303</f>
        <v>165984</v>
      </c>
      <c r="C3319" s="3">
        <f>Pharm!B3303</f>
        <v>40909.377416811396</v>
      </c>
      <c r="D3319" s="3">
        <f>Pharm!C3303</f>
        <v>1023</v>
      </c>
      <c r="E3319" s="3">
        <f>Pharm!D3303</f>
        <v>140</v>
      </c>
      <c r="F3319" s="3">
        <f>Pharm!E3303</f>
        <v>28</v>
      </c>
      <c r="G3319" s="3">
        <f>Pharm!F3303</f>
        <v>3</v>
      </c>
    </row>
    <row r="3320" spans="2:7" ht="15" customHeight="1" x14ac:dyDescent="0.25">
      <c r="B3320" s="3">
        <f>Pharm!A3304</f>
        <v>166070</v>
      </c>
      <c r="C3320" s="3">
        <f>Pharm!B3304</f>
        <v>40909.856629765403</v>
      </c>
      <c r="D3320" s="3">
        <f>Pharm!C3304</f>
        <v>1070</v>
      </c>
      <c r="E3320" s="3">
        <f>Pharm!D3304</f>
        <v>136</v>
      </c>
      <c r="F3320" s="3">
        <f>Pharm!E3304</f>
        <v>7</v>
      </c>
      <c r="G3320" s="3">
        <f>Pharm!F3304</f>
        <v>2</v>
      </c>
    </row>
    <row r="3321" spans="2:7" ht="15" customHeight="1" x14ac:dyDescent="0.25">
      <c r="B3321" s="3">
        <f>Pharm!A3305</f>
        <v>166166</v>
      </c>
      <c r="C3321" s="3">
        <f>Pharm!B3305</f>
        <v>40910.152497436982</v>
      </c>
      <c r="D3321" s="3">
        <f>Pharm!C3305</f>
        <v>1118</v>
      </c>
      <c r="E3321" s="3">
        <f>Pharm!D3305</f>
        <v>155</v>
      </c>
      <c r="F3321" s="3">
        <f>Pharm!E3305</f>
        <v>30</v>
      </c>
      <c r="G3321" s="3">
        <f>Pharm!F3305</f>
        <v>3</v>
      </c>
    </row>
    <row r="3322" spans="2:7" ht="15" customHeight="1" x14ac:dyDescent="0.25">
      <c r="B3322" s="3">
        <f>Pharm!A3306</f>
        <v>166168</v>
      </c>
      <c r="C3322" s="3">
        <f>Pharm!B3306</f>
        <v>40910.160996532533</v>
      </c>
      <c r="D3322" s="3">
        <f>Pharm!C3306</f>
        <v>1051</v>
      </c>
      <c r="E3322" s="3">
        <f>Pharm!D3306</f>
        <v>186</v>
      </c>
      <c r="F3322" s="3">
        <f>Pharm!E3306</f>
        <v>26</v>
      </c>
      <c r="G3322" s="3">
        <f>Pharm!F3306</f>
        <v>4</v>
      </c>
    </row>
    <row r="3323" spans="2:7" ht="15" customHeight="1" x14ac:dyDescent="0.25">
      <c r="B3323" s="3">
        <f>Pharm!A3307</f>
        <v>166233</v>
      </c>
      <c r="C3323" s="3">
        <f>Pharm!B3307</f>
        <v>40910.208736767614</v>
      </c>
      <c r="D3323" s="3">
        <f>Pharm!C3307</f>
        <v>1054</v>
      </c>
      <c r="E3323" s="3">
        <f>Pharm!D3307</f>
        <v>178</v>
      </c>
      <c r="F3323" s="3">
        <f>Pharm!E3307</f>
        <v>16</v>
      </c>
      <c r="G3323" s="3">
        <f>Pharm!F3307</f>
        <v>1</v>
      </c>
    </row>
    <row r="3324" spans="2:7" ht="15" customHeight="1" x14ac:dyDescent="0.25">
      <c r="B3324" s="3">
        <f>Pharm!A3308</f>
        <v>166288</v>
      </c>
      <c r="C3324" s="3">
        <f>Pharm!B3308</f>
        <v>40910.405024245854</v>
      </c>
      <c r="D3324" s="3">
        <f>Pharm!C3308</f>
        <v>1044</v>
      </c>
      <c r="E3324" s="3">
        <f>Pharm!D3308</f>
        <v>191</v>
      </c>
      <c r="F3324" s="3">
        <f>Pharm!E3308</f>
        <v>23</v>
      </c>
      <c r="G3324" s="3">
        <f>Pharm!F3308</f>
        <v>2</v>
      </c>
    </row>
    <row r="3325" spans="2:7" ht="15" customHeight="1" x14ac:dyDescent="0.25">
      <c r="B3325" s="3">
        <f>Pharm!A3309</f>
        <v>166314</v>
      </c>
      <c r="C3325" s="3">
        <f>Pharm!B3309</f>
        <v>40910.561315637664</v>
      </c>
      <c r="D3325" s="3">
        <f>Pharm!C3309</f>
        <v>1042</v>
      </c>
      <c r="E3325" s="3">
        <f>Pharm!D3309</f>
        <v>131</v>
      </c>
      <c r="F3325" s="3">
        <f>Pharm!E3309</f>
        <v>6</v>
      </c>
      <c r="G3325" s="3">
        <f>Pharm!F3309</f>
        <v>2</v>
      </c>
    </row>
    <row r="3326" spans="2:7" ht="15" customHeight="1" x14ac:dyDescent="0.25">
      <c r="B3326" s="3">
        <f>Pharm!A3310</f>
        <v>166376</v>
      </c>
      <c r="C3326" s="3">
        <f>Pharm!B3310</f>
        <v>40910.869176333457</v>
      </c>
      <c r="D3326" s="3">
        <f>Pharm!C3310</f>
        <v>1119</v>
      </c>
      <c r="E3326" s="3">
        <f>Pharm!D3310</f>
        <v>189</v>
      </c>
      <c r="F3326" s="3">
        <f>Pharm!E3310</f>
        <v>3</v>
      </c>
      <c r="G3326" s="3">
        <f>Pharm!F3310</f>
        <v>2</v>
      </c>
    </row>
    <row r="3327" spans="2:7" ht="15" customHeight="1" x14ac:dyDescent="0.25">
      <c r="B3327" s="3">
        <f>Pharm!A3311</f>
        <v>166448</v>
      </c>
      <c r="C3327" s="3">
        <f>Pharm!B3311</f>
        <v>40911.33798753679</v>
      </c>
      <c r="D3327" s="3">
        <f>Pharm!C3311</f>
        <v>1045</v>
      </c>
      <c r="E3327" s="3">
        <f>Pharm!D3311</f>
        <v>170</v>
      </c>
      <c r="F3327" s="3">
        <f>Pharm!E3311</f>
        <v>25</v>
      </c>
      <c r="G3327" s="3">
        <f>Pharm!F3311</f>
        <v>2</v>
      </c>
    </row>
    <row r="3328" spans="2:7" ht="15" customHeight="1" x14ac:dyDescent="0.25">
      <c r="B3328" s="3">
        <f>Pharm!A3312</f>
        <v>166480</v>
      </c>
      <c r="C3328" s="3">
        <f>Pharm!B3312</f>
        <v>40911.506892415346</v>
      </c>
      <c r="D3328" s="3">
        <f>Pharm!C3312</f>
        <v>1105</v>
      </c>
      <c r="E3328" s="3">
        <f>Pharm!D3312</f>
        <v>150</v>
      </c>
      <c r="F3328" s="3">
        <f>Pharm!E3312</f>
        <v>12</v>
      </c>
      <c r="G3328" s="3">
        <f>Pharm!F3312</f>
        <v>1</v>
      </c>
    </row>
    <row r="3329" spans="2:7" ht="15" customHeight="1" x14ac:dyDescent="0.25">
      <c r="B3329" s="3">
        <f>Pharm!A3313</f>
        <v>166505</v>
      </c>
      <c r="C3329" s="3">
        <f>Pharm!B3313</f>
        <v>40911.63104628399</v>
      </c>
      <c r="D3329" s="3">
        <f>Pharm!C3313</f>
        <v>1063</v>
      </c>
      <c r="E3329" s="3">
        <f>Pharm!D3313</f>
        <v>171</v>
      </c>
      <c r="F3329" s="3">
        <f>Pharm!E3313</f>
        <v>15</v>
      </c>
      <c r="G3329" s="3">
        <f>Pharm!F3313</f>
        <v>3</v>
      </c>
    </row>
    <row r="3330" spans="2:7" ht="15" customHeight="1" x14ac:dyDescent="0.25">
      <c r="B3330" s="3">
        <f>Pharm!A3314</f>
        <v>166549</v>
      </c>
      <c r="C3330" s="3">
        <f>Pharm!B3314</f>
        <v>40911.841724520265</v>
      </c>
      <c r="D3330" s="3">
        <f>Pharm!C3314</f>
        <v>1056</v>
      </c>
      <c r="E3330" s="3">
        <f>Pharm!D3314</f>
        <v>145</v>
      </c>
      <c r="F3330" s="3">
        <f>Pharm!E3314</f>
        <v>16</v>
      </c>
      <c r="G3330" s="3">
        <f>Pharm!F3314</f>
        <v>2</v>
      </c>
    </row>
    <row r="3331" spans="2:7" ht="15" customHeight="1" x14ac:dyDescent="0.25">
      <c r="B3331" s="3">
        <f>Pharm!A3315</f>
        <v>166551</v>
      </c>
      <c r="C3331" s="3">
        <f>Pharm!B3315</f>
        <v>40911.848799514737</v>
      </c>
      <c r="D3331" s="3">
        <f>Pharm!C3315</f>
        <v>1108</v>
      </c>
      <c r="E3331" s="3">
        <f>Pharm!D3315</f>
        <v>138</v>
      </c>
      <c r="F3331" s="3">
        <f>Pharm!E3315</f>
        <v>19</v>
      </c>
      <c r="G3331" s="3">
        <f>Pharm!F3315</f>
        <v>4</v>
      </c>
    </row>
    <row r="3332" spans="2:7" ht="15" customHeight="1" x14ac:dyDescent="0.25">
      <c r="B3332" s="3">
        <f>Pharm!A3316</f>
        <v>166568</v>
      </c>
      <c r="C3332" s="3">
        <f>Pharm!B3316</f>
        <v>40911.853175965589</v>
      </c>
      <c r="D3332" s="3">
        <f>Pharm!C3316</f>
        <v>1117</v>
      </c>
      <c r="E3332" s="3">
        <f>Pharm!D3316</f>
        <v>191</v>
      </c>
      <c r="F3332" s="3">
        <f>Pharm!E3316</f>
        <v>5</v>
      </c>
      <c r="G3332" s="3">
        <f>Pharm!F3316</f>
        <v>3</v>
      </c>
    </row>
    <row r="3333" spans="2:7" ht="15" customHeight="1" x14ac:dyDescent="0.25">
      <c r="B3333" s="3">
        <f>Pharm!A3317</f>
        <v>166626</v>
      </c>
      <c r="C3333" s="3">
        <f>Pharm!B3317</f>
        <v>40911.998510550409</v>
      </c>
      <c r="D3333" s="3">
        <f>Pharm!C3317</f>
        <v>1010</v>
      </c>
      <c r="E3333" s="3">
        <f>Pharm!D3317</f>
        <v>152</v>
      </c>
      <c r="F3333" s="3">
        <f>Pharm!E3317</f>
        <v>15</v>
      </c>
      <c r="G3333" s="3">
        <f>Pharm!F3317</f>
        <v>3</v>
      </c>
    </row>
    <row r="3334" spans="2:7" ht="15" customHeight="1" x14ac:dyDescent="0.25">
      <c r="B3334" s="3">
        <f>Pharm!A3318</f>
        <v>166668</v>
      </c>
      <c r="C3334" s="3">
        <f>Pharm!B3318</f>
        <v>40912.294352496763</v>
      </c>
      <c r="D3334" s="3">
        <f>Pharm!C3318</f>
        <v>1002</v>
      </c>
      <c r="E3334" s="3">
        <f>Pharm!D3318</f>
        <v>179</v>
      </c>
      <c r="F3334" s="3">
        <f>Pharm!E3318</f>
        <v>21</v>
      </c>
      <c r="G3334" s="3">
        <f>Pharm!F3318</f>
        <v>1</v>
      </c>
    </row>
    <row r="3335" spans="2:7" ht="15" customHeight="1" x14ac:dyDescent="0.25">
      <c r="B3335" s="3">
        <f>Pharm!A3319</f>
        <v>166686</v>
      </c>
      <c r="C3335" s="3">
        <f>Pharm!B3319</f>
        <v>40912.41064328987</v>
      </c>
      <c r="D3335" s="3">
        <f>Pharm!C3319</f>
        <v>1150</v>
      </c>
      <c r="E3335" s="3">
        <f>Pharm!D3319</f>
        <v>170</v>
      </c>
      <c r="F3335" s="3">
        <f>Pharm!E3319</f>
        <v>17</v>
      </c>
      <c r="G3335" s="3">
        <f>Pharm!F3319</f>
        <v>2</v>
      </c>
    </row>
    <row r="3336" spans="2:7" ht="15" customHeight="1" x14ac:dyDescent="0.25">
      <c r="B3336" s="3">
        <f>Pharm!A3320</f>
        <v>166721</v>
      </c>
      <c r="C3336" s="3">
        <f>Pharm!B3320</f>
        <v>40912.5675746981</v>
      </c>
      <c r="D3336" s="3">
        <f>Pharm!C3320</f>
        <v>1117</v>
      </c>
      <c r="E3336" s="3">
        <f>Pharm!D3320</f>
        <v>149</v>
      </c>
      <c r="F3336" s="3">
        <f>Pharm!E3320</f>
        <v>26</v>
      </c>
      <c r="G3336" s="3">
        <f>Pharm!F3320</f>
        <v>3</v>
      </c>
    </row>
    <row r="3337" spans="2:7" ht="15" customHeight="1" x14ac:dyDescent="0.25">
      <c r="B3337" s="3">
        <f>Pharm!A3321</f>
        <v>166797</v>
      </c>
      <c r="C3337" s="3">
        <f>Pharm!B3321</f>
        <v>40912.860937250414</v>
      </c>
      <c r="D3337" s="3">
        <f>Pharm!C3321</f>
        <v>1143</v>
      </c>
      <c r="E3337" s="3">
        <f>Pharm!D3321</f>
        <v>162</v>
      </c>
      <c r="F3337" s="3">
        <f>Pharm!E3321</f>
        <v>5</v>
      </c>
      <c r="G3337" s="3">
        <f>Pharm!F3321</f>
        <v>1</v>
      </c>
    </row>
    <row r="3338" spans="2:7" ht="15" customHeight="1" x14ac:dyDescent="0.25">
      <c r="B3338" s="3">
        <f>Pharm!A3322</f>
        <v>166876</v>
      </c>
      <c r="C3338" s="3">
        <f>Pharm!B3322</f>
        <v>40912.957629035162</v>
      </c>
      <c r="D3338" s="3">
        <f>Pharm!C3322</f>
        <v>1070</v>
      </c>
      <c r="E3338" s="3">
        <f>Pharm!D3322</f>
        <v>153</v>
      </c>
      <c r="F3338" s="3">
        <f>Pharm!E3322</f>
        <v>2</v>
      </c>
      <c r="G3338" s="3">
        <f>Pharm!F3322</f>
        <v>2</v>
      </c>
    </row>
    <row r="3339" spans="2:7" ht="15" customHeight="1" x14ac:dyDescent="0.25">
      <c r="B3339" s="3">
        <f>Pharm!A3323</f>
        <v>166953</v>
      </c>
      <c r="C3339" s="3">
        <f>Pharm!B3323</f>
        <v>40913.377214892913</v>
      </c>
      <c r="D3339" s="3">
        <f>Pharm!C3323</f>
        <v>1006</v>
      </c>
      <c r="E3339" s="3">
        <f>Pharm!D3323</f>
        <v>131</v>
      </c>
      <c r="F3339" s="3">
        <f>Pharm!E3323</f>
        <v>27</v>
      </c>
      <c r="G3339" s="3">
        <f>Pharm!F3323</f>
        <v>4</v>
      </c>
    </row>
    <row r="3340" spans="2:7" ht="15" customHeight="1" x14ac:dyDescent="0.25">
      <c r="B3340" s="3">
        <f>Pharm!A3324</f>
        <v>167044</v>
      </c>
      <c r="C3340" s="3">
        <f>Pharm!B3324</f>
        <v>40913.686730430119</v>
      </c>
      <c r="D3340" s="3">
        <f>Pharm!C3324</f>
        <v>1107</v>
      </c>
      <c r="E3340" s="3">
        <f>Pharm!D3324</f>
        <v>180</v>
      </c>
      <c r="F3340" s="3">
        <f>Pharm!E3324</f>
        <v>30</v>
      </c>
      <c r="G3340" s="3">
        <f>Pharm!F3324</f>
        <v>2</v>
      </c>
    </row>
    <row r="3341" spans="2:7" ht="15" customHeight="1" x14ac:dyDescent="0.25">
      <c r="B3341" s="3">
        <f>Pharm!A3325</f>
        <v>167061</v>
      </c>
      <c r="C3341" s="3">
        <f>Pharm!B3325</f>
        <v>40913.735226596582</v>
      </c>
      <c r="D3341" s="3">
        <f>Pharm!C3325</f>
        <v>1108</v>
      </c>
      <c r="E3341" s="3">
        <f>Pharm!D3325</f>
        <v>150</v>
      </c>
      <c r="F3341" s="3">
        <f>Pharm!E3325</f>
        <v>27</v>
      </c>
      <c r="G3341" s="3">
        <f>Pharm!F3325</f>
        <v>1</v>
      </c>
    </row>
    <row r="3342" spans="2:7" ht="15" customHeight="1" x14ac:dyDescent="0.25">
      <c r="B3342" s="3">
        <f>Pharm!A3326</f>
        <v>167098</v>
      </c>
      <c r="C3342" s="3">
        <f>Pharm!B3326</f>
        <v>40913.86023445044</v>
      </c>
      <c r="D3342" s="3">
        <f>Pharm!C3326</f>
        <v>1052</v>
      </c>
      <c r="E3342" s="3">
        <f>Pharm!D3326</f>
        <v>163</v>
      </c>
      <c r="F3342" s="3">
        <f>Pharm!E3326</f>
        <v>22</v>
      </c>
      <c r="G3342" s="3">
        <f>Pharm!F3326</f>
        <v>2</v>
      </c>
    </row>
    <row r="3343" spans="2:7" ht="15" customHeight="1" x14ac:dyDescent="0.25">
      <c r="B3343" s="3">
        <f>Pharm!A3327</f>
        <v>167197</v>
      </c>
      <c r="C3343" s="3">
        <f>Pharm!B3327</f>
        <v>40914.053158387862</v>
      </c>
      <c r="D3343" s="3">
        <f>Pharm!C3327</f>
        <v>1093</v>
      </c>
      <c r="E3343" s="3">
        <f>Pharm!D3327</f>
        <v>175</v>
      </c>
      <c r="F3343" s="3">
        <f>Pharm!E3327</f>
        <v>13</v>
      </c>
      <c r="G3343" s="3">
        <f>Pharm!F3327</f>
        <v>1</v>
      </c>
    </row>
    <row r="3344" spans="2:7" ht="15" customHeight="1" x14ac:dyDescent="0.25">
      <c r="B3344" s="3">
        <f>Pharm!A3328</f>
        <v>167294</v>
      </c>
      <c r="C3344" s="3">
        <f>Pharm!B3328</f>
        <v>40914.23742515991</v>
      </c>
      <c r="D3344" s="3">
        <f>Pharm!C3328</f>
        <v>1138</v>
      </c>
      <c r="E3344" s="3">
        <f>Pharm!D3328</f>
        <v>191</v>
      </c>
      <c r="F3344" s="3">
        <f>Pharm!E3328</f>
        <v>27</v>
      </c>
      <c r="G3344" s="3">
        <f>Pharm!F3328</f>
        <v>4</v>
      </c>
    </row>
    <row r="3345" spans="2:7" ht="15" customHeight="1" x14ac:dyDescent="0.25">
      <c r="B3345" s="3">
        <f>Pharm!A3329</f>
        <v>167296</v>
      </c>
      <c r="C3345" s="3">
        <f>Pharm!B3329</f>
        <v>40914.249495696124</v>
      </c>
      <c r="D3345" s="3">
        <f>Pharm!C3329</f>
        <v>1112</v>
      </c>
      <c r="E3345" s="3">
        <f>Pharm!D3329</f>
        <v>165</v>
      </c>
      <c r="F3345" s="3">
        <f>Pharm!E3329</f>
        <v>1</v>
      </c>
      <c r="G3345" s="3">
        <f>Pharm!F3329</f>
        <v>2</v>
      </c>
    </row>
    <row r="3346" spans="2:7" ht="15" customHeight="1" x14ac:dyDescent="0.25">
      <c r="B3346" s="3">
        <f>Pharm!A3330</f>
        <v>167389</v>
      </c>
      <c r="C3346" s="3">
        <f>Pharm!B3330</f>
        <v>40914.383918473126</v>
      </c>
      <c r="D3346" s="3">
        <f>Pharm!C3330</f>
        <v>1040</v>
      </c>
      <c r="E3346" s="3">
        <f>Pharm!D3330</f>
        <v>181</v>
      </c>
      <c r="F3346" s="3">
        <f>Pharm!E3330</f>
        <v>12</v>
      </c>
      <c r="G3346" s="3">
        <f>Pharm!F3330</f>
        <v>2</v>
      </c>
    </row>
    <row r="3347" spans="2:7" ht="15" customHeight="1" x14ac:dyDescent="0.25">
      <c r="B3347" s="3">
        <f>Pharm!A3331</f>
        <v>167391</v>
      </c>
      <c r="C3347" s="3">
        <f>Pharm!B3331</f>
        <v>40914.388115473899</v>
      </c>
      <c r="D3347" s="3">
        <f>Pharm!C3331</f>
        <v>1024</v>
      </c>
      <c r="E3347" s="3">
        <f>Pharm!D3331</f>
        <v>191</v>
      </c>
      <c r="F3347" s="3">
        <f>Pharm!E3331</f>
        <v>4</v>
      </c>
      <c r="G3347" s="3">
        <f>Pharm!F3331</f>
        <v>3</v>
      </c>
    </row>
    <row r="3348" spans="2:7" ht="15" customHeight="1" x14ac:dyDescent="0.25">
      <c r="B3348" s="3">
        <f>Pharm!A3332</f>
        <v>167467</v>
      </c>
      <c r="C3348" s="3">
        <f>Pharm!B3332</f>
        <v>40914.596943101802</v>
      </c>
      <c r="D3348" s="3">
        <f>Pharm!C3332</f>
        <v>1044</v>
      </c>
      <c r="E3348" s="3">
        <f>Pharm!D3332</f>
        <v>138</v>
      </c>
      <c r="F3348" s="3">
        <f>Pharm!E3332</f>
        <v>22</v>
      </c>
      <c r="G3348" s="3">
        <f>Pharm!F3332</f>
        <v>4</v>
      </c>
    </row>
    <row r="3349" spans="2:7" ht="15" customHeight="1" x14ac:dyDescent="0.25">
      <c r="B3349" s="3">
        <f>Pharm!A3333</f>
        <v>167492</v>
      </c>
      <c r="C3349" s="3">
        <f>Pharm!B3333</f>
        <v>40914.606886674577</v>
      </c>
      <c r="D3349" s="3">
        <f>Pharm!C3333</f>
        <v>1118</v>
      </c>
      <c r="E3349" s="3">
        <f>Pharm!D3333</f>
        <v>183</v>
      </c>
      <c r="F3349" s="3">
        <f>Pharm!E3333</f>
        <v>27</v>
      </c>
      <c r="G3349" s="3">
        <f>Pharm!F3333</f>
        <v>4</v>
      </c>
    </row>
    <row r="3350" spans="2:7" ht="15" customHeight="1" x14ac:dyDescent="0.25">
      <c r="B3350" s="3">
        <f>Pharm!A3334</f>
        <v>167582</v>
      </c>
      <c r="C3350" s="3">
        <f>Pharm!B3334</f>
        <v>40914.717206457914</v>
      </c>
      <c r="D3350" s="3">
        <f>Pharm!C3334</f>
        <v>1025</v>
      </c>
      <c r="E3350" s="3">
        <f>Pharm!D3334</f>
        <v>138</v>
      </c>
      <c r="F3350" s="3">
        <f>Pharm!E3334</f>
        <v>24</v>
      </c>
      <c r="G3350" s="3">
        <f>Pharm!F3334</f>
        <v>4</v>
      </c>
    </row>
    <row r="3351" spans="2:7" ht="15" customHeight="1" x14ac:dyDescent="0.25">
      <c r="B3351" s="3">
        <f>Pharm!A3335</f>
        <v>167621</v>
      </c>
      <c r="C3351" s="3">
        <f>Pharm!B3335</f>
        <v>40914.794278301211</v>
      </c>
      <c r="D3351" s="3">
        <f>Pharm!C3335</f>
        <v>1037</v>
      </c>
      <c r="E3351" s="3">
        <f>Pharm!D3335</f>
        <v>169</v>
      </c>
      <c r="F3351" s="3">
        <f>Pharm!E3335</f>
        <v>10</v>
      </c>
      <c r="G3351" s="3">
        <f>Pharm!F3335</f>
        <v>2</v>
      </c>
    </row>
    <row r="3352" spans="2:7" ht="15" customHeight="1" x14ac:dyDescent="0.25">
      <c r="B3352" s="3">
        <f>Pharm!A3336</f>
        <v>167701</v>
      </c>
      <c r="C3352" s="3">
        <f>Pharm!B3336</f>
        <v>40915.354059761528</v>
      </c>
      <c r="D3352" s="3">
        <f>Pharm!C3336</f>
        <v>1008</v>
      </c>
      <c r="E3352" s="3">
        <f>Pharm!D3336</f>
        <v>135</v>
      </c>
      <c r="F3352" s="3">
        <f>Pharm!E3336</f>
        <v>29</v>
      </c>
      <c r="G3352" s="3">
        <f>Pharm!F3336</f>
        <v>4</v>
      </c>
    </row>
    <row r="3353" spans="2:7" ht="15" customHeight="1" x14ac:dyDescent="0.25">
      <c r="B3353" s="3">
        <f>Pharm!A3337</f>
        <v>167767</v>
      </c>
      <c r="C3353" s="3">
        <f>Pharm!B3337</f>
        <v>40915.784008106748</v>
      </c>
      <c r="D3353" s="3">
        <f>Pharm!C3337</f>
        <v>1063</v>
      </c>
      <c r="E3353" s="3">
        <f>Pharm!D3337</f>
        <v>164</v>
      </c>
      <c r="F3353" s="3">
        <f>Pharm!E3337</f>
        <v>11</v>
      </c>
      <c r="G3353" s="3">
        <f>Pharm!F3337</f>
        <v>4</v>
      </c>
    </row>
    <row r="3354" spans="2:7" ht="15" customHeight="1" x14ac:dyDescent="0.25">
      <c r="B3354" s="3">
        <f>Pharm!A3338</f>
        <v>167774</v>
      </c>
      <c r="C3354" s="3">
        <f>Pharm!B3338</f>
        <v>40915.833680116601</v>
      </c>
      <c r="D3354" s="3">
        <f>Pharm!C3338</f>
        <v>1140</v>
      </c>
      <c r="E3354" s="3">
        <f>Pharm!D3338</f>
        <v>185</v>
      </c>
      <c r="F3354" s="3">
        <f>Pharm!E3338</f>
        <v>25</v>
      </c>
      <c r="G3354" s="3">
        <f>Pharm!F3338</f>
        <v>3</v>
      </c>
    </row>
    <row r="3355" spans="2:7" ht="15" customHeight="1" x14ac:dyDescent="0.25">
      <c r="B3355" s="3">
        <f>Pharm!A3339</f>
        <v>167788</v>
      </c>
      <c r="C3355" s="3">
        <f>Pharm!B3339</f>
        <v>40915.861730316254</v>
      </c>
      <c r="D3355" s="3">
        <f>Pharm!C3339</f>
        <v>1019</v>
      </c>
      <c r="E3355" s="3">
        <f>Pharm!D3339</f>
        <v>170</v>
      </c>
      <c r="F3355" s="3">
        <f>Pharm!E3339</f>
        <v>4</v>
      </c>
      <c r="G3355" s="3">
        <f>Pharm!F3339</f>
        <v>4</v>
      </c>
    </row>
    <row r="3356" spans="2:7" ht="15" customHeight="1" x14ac:dyDescent="0.25">
      <c r="B3356" s="3">
        <f>Pharm!A3340</f>
        <v>167823</v>
      </c>
      <c r="C3356" s="3">
        <f>Pharm!B3340</f>
        <v>40915.887100664222</v>
      </c>
      <c r="D3356" s="3">
        <f>Pharm!C3340</f>
        <v>1029</v>
      </c>
      <c r="E3356" s="3">
        <f>Pharm!D3340</f>
        <v>191</v>
      </c>
      <c r="F3356" s="3">
        <f>Pharm!E3340</f>
        <v>24</v>
      </c>
      <c r="G3356" s="3">
        <f>Pharm!F3340</f>
        <v>3</v>
      </c>
    </row>
    <row r="3357" spans="2:7" ht="15" customHeight="1" x14ac:dyDescent="0.25">
      <c r="B3357" s="3">
        <f>Pharm!A3341</f>
        <v>167897</v>
      </c>
      <c r="C3357" s="3">
        <f>Pharm!B3341</f>
        <v>40916.360540523288</v>
      </c>
      <c r="D3357" s="3">
        <f>Pharm!C3341</f>
        <v>1083</v>
      </c>
      <c r="E3357" s="3">
        <f>Pharm!D3341</f>
        <v>189</v>
      </c>
      <c r="F3357" s="3">
        <f>Pharm!E3341</f>
        <v>22</v>
      </c>
      <c r="G3357" s="3">
        <f>Pharm!F3341</f>
        <v>1</v>
      </c>
    </row>
    <row r="3358" spans="2:7" ht="15" customHeight="1" x14ac:dyDescent="0.25">
      <c r="B3358" s="3">
        <f>Pharm!A3342</f>
        <v>167969</v>
      </c>
      <c r="C3358" s="3">
        <f>Pharm!B3342</f>
        <v>40916.856546084404</v>
      </c>
      <c r="D3358" s="3">
        <f>Pharm!C3342</f>
        <v>1076</v>
      </c>
      <c r="E3358" s="3">
        <f>Pharm!D3342</f>
        <v>185</v>
      </c>
      <c r="F3358" s="3">
        <f>Pharm!E3342</f>
        <v>30</v>
      </c>
      <c r="G3358" s="3">
        <f>Pharm!F3342</f>
        <v>4</v>
      </c>
    </row>
    <row r="3359" spans="2:7" ht="15" customHeight="1" x14ac:dyDescent="0.25">
      <c r="B3359" s="3">
        <f>Pharm!A3343</f>
        <v>168029</v>
      </c>
      <c r="C3359" s="3">
        <f>Pharm!B3343</f>
        <v>40916.951785156372</v>
      </c>
      <c r="D3359" s="3">
        <f>Pharm!C3343</f>
        <v>1089</v>
      </c>
      <c r="E3359" s="3">
        <f>Pharm!D3343</f>
        <v>148</v>
      </c>
      <c r="F3359" s="3">
        <f>Pharm!E3343</f>
        <v>9</v>
      </c>
      <c r="G3359" s="3">
        <f>Pharm!F3343</f>
        <v>2</v>
      </c>
    </row>
    <row r="3360" spans="2:7" ht="15" customHeight="1" x14ac:dyDescent="0.25">
      <c r="B3360" s="3">
        <f>Pharm!A3344</f>
        <v>168086</v>
      </c>
      <c r="C3360" s="3">
        <f>Pharm!B3344</f>
        <v>40917.292849171441</v>
      </c>
      <c r="D3360" s="3">
        <f>Pharm!C3344</f>
        <v>1105</v>
      </c>
      <c r="E3360" s="3">
        <f>Pharm!D3344</f>
        <v>162</v>
      </c>
      <c r="F3360" s="3">
        <f>Pharm!E3344</f>
        <v>10</v>
      </c>
      <c r="G3360" s="3">
        <f>Pharm!F3344</f>
        <v>2</v>
      </c>
    </row>
    <row r="3361" spans="2:7" ht="15" customHeight="1" x14ac:dyDescent="0.25">
      <c r="B3361" s="3">
        <f>Pharm!A3345</f>
        <v>168162</v>
      </c>
      <c r="C3361" s="3">
        <f>Pharm!B3345</f>
        <v>40917.774860694961</v>
      </c>
      <c r="D3361" s="3">
        <f>Pharm!C3345</f>
        <v>1068</v>
      </c>
      <c r="E3361" s="3">
        <f>Pharm!D3345</f>
        <v>159</v>
      </c>
      <c r="F3361" s="3">
        <f>Pharm!E3345</f>
        <v>17</v>
      </c>
      <c r="G3361" s="3">
        <f>Pharm!F3345</f>
        <v>3</v>
      </c>
    </row>
    <row r="3362" spans="2:7" ht="15" customHeight="1" x14ac:dyDescent="0.25">
      <c r="B3362" s="3">
        <f>Pharm!A3346</f>
        <v>168212</v>
      </c>
      <c r="C3362" s="3">
        <f>Pharm!B3346</f>
        <v>40917.930249075398</v>
      </c>
      <c r="D3362" s="3">
        <f>Pharm!C3346</f>
        <v>1102</v>
      </c>
      <c r="E3362" s="3">
        <f>Pharm!D3346</f>
        <v>156</v>
      </c>
      <c r="F3362" s="3">
        <f>Pharm!E3346</f>
        <v>28</v>
      </c>
      <c r="G3362" s="3">
        <f>Pharm!F3346</f>
        <v>3</v>
      </c>
    </row>
    <row r="3363" spans="2:7" ht="15" customHeight="1" x14ac:dyDescent="0.25">
      <c r="B3363" s="3">
        <f>Pharm!A3347</f>
        <v>168241</v>
      </c>
      <c r="C3363" s="3">
        <f>Pharm!B3347</f>
        <v>40918.051232556914</v>
      </c>
      <c r="D3363" s="3">
        <f>Pharm!C3347</f>
        <v>1002</v>
      </c>
      <c r="E3363" s="3">
        <f>Pharm!D3347</f>
        <v>187</v>
      </c>
      <c r="F3363" s="3">
        <f>Pharm!E3347</f>
        <v>15</v>
      </c>
      <c r="G3363" s="3">
        <f>Pharm!F3347</f>
        <v>3</v>
      </c>
    </row>
    <row r="3364" spans="2:7" ht="15" customHeight="1" x14ac:dyDescent="0.25">
      <c r="B3364" s="3">
        <f>Pharm!A3348</f>
        <v>168277</v>
      </c>
      <c r="C3364" s="3">
        <f>Pharm!B3348</f>
        <v>40918.160720066531</v>
      </c>
      <c r="D3364" s="3">
        <f>Pharm!C3348</f>
        <v>1080</v>
      </c>
      <c r="E3364" s="3">
        <f>Pharm!D3348</f>
        <v>154</v>
      </c>
      <c r="F3364" s="3">
        <f>Pharm!E3348</f>
        <v>29</v>
      </c>
      <c r="G3364" s="3">
        <f>Pharm!F3348</f>
        <v>3</v>
      </c>
    </row>
    <row r="3365" spans="2:7" ht="15" customHeight="1" x14ac:dyDescent="0.25">
      <c r="B3365" s="3">
        <f>Pharm!A3349</f>
        <v>168373</v>
      </c>
      <c r="C3365" s="3">
        <f>Pharm!B3349</f>
        <v>40918.633770825858</v>
      </c>
      <c r="D3365" s="3">
        <f>Pharm!C3349</f>
        <v>1121</v>
      </c>
      <c r="E3365" s="3">
        <f>Pharm!D3349</f>
        <v>164</v>
      </c>
      <c r="F3365" s="3">
        <f>Pharm!E3349</f>
        <v>4</v>
      </c>
      <c r="G3365" s="3">
        <f>Pharm!F3349</f>
        <v>3</v>
      </c>
    </row>
    <row r="3366" spans="2:7" ht="15" customHeight="1" x14ac:dyDescent="0.25">
      <c r="B3366" s="3">
        <f>Pharm!A3350</f>
        <v>168430</v>
      </c>
      <c r="C3366" s="3">
        <f>Pharm!B3350</f>
        <v>40918.978176600685</v>
      </c>
      <c r="D3366" s="3">
        <f>Pharm!C3350</f>
        <v>1090</v>
      </c>
      <c r="E3366" s="3">
        <f>Pharm!D3350</f>
        <v>161</v>
      </c>
      <c r="F3366" s="3">
        <f>Pharm!E3350</f>
        <v>25</v>
      </c>
      <c r="G3366" s="3">
        <f>Pharm!F3350</f>
        <v>1</v>
      </c>
    </row>
    <row r="3367" spans="2:7" ht="15" customHeight="1" x14ac:dyDescent="0.25">
      <c r="B3367" s="3">
        <f>Pharm!A3351</f>
        <v>168499</v>
      </c>
      <c r="C3367" s="3">
        <f>Pharm!B3351</f>
        <v>40919.304553166614</v>
      </c>
      <c r="D3367" s="3">
        <f>Pharm!C3351</f>
        <v>1061</v>
      </c>
      <c r="E3367" s="3">
        <f>Pharm!D3351</f>
        <v>142</v>
      </c>
      <c r="F3367" s="3">
        <f>Pharm!E3351</f>
        <v>11</v>
      </c>
      <c r="G3367" s="3">
        <f>Pharm!F3351</f>
        <v>2</v>
      </c>
    </row>
    <row r="3368" spans="2:7" ht="15" customHeight="1" x14ac:dyDescent="0.25">
      <c r="B3368" s="3">
        <f>Pharm!A3352</f>
        <v>168533</v>
      </c>
      <c r="C3368" s="3">
        <f>Pharm!B3352</f>
        <v>40919.529405204754</v>
      </c>
      <c r="D3368" s="3">
        <f>Pharm!C3352</f>
        <v>1064</v>
      </c>
      <c r="E3368" s="3">
        <f>Pharm!D3352</f>
        <v>169</v>
      </c>
      <c r="F3368" s="3">
        <f>Pharm!E3352</f>
        <v>17</v>
      </c>
      <c r="G3368" s="3">
        <f>Pharm!F3352</f>
        <v>1</v>
      </c>
    </row>
    <row r="3369" spans="2:7" ht="15" customHeight="1" x14ac:dyDescent="0.25">
      <c r="B3369" s="3">
        <f>Pharm!A3353</f>
        <v>168590</v>
      </c>
      <c r="C3369" s="3">
        <f>Pharm!B3353</f>
        <v>40919.717768590664</v>
      </c>
      <c r="D3369" s="3">
        <f>Pharm!C3353</f>
        <v>1051</v>
      </c>
      <c r="E3369" s="3">
        <f>Pharm!D3353</f>
        <v>152</v>
      </c>
      <c r="F3369" s="3">
        <f>Pharm!E3353</f>
        <v>18</v>
      </c>
      <c r="G3369" s="3">
        <f>Pharm!F3353</f>
        <v>3</v>
      </c>
    </row>
    <row r="3370" spans="2:7" ht="15" customHeight="1" x14ac:dyDescent="0.25">
      <c r="B3370" s="3">
        <f>Pharm!A3354</f>
        <v>168650</v>
      </c>
      <c r="C3370" s="3">
        <f>Pharm!B3354</f>
        <v>40920.127316000769</v>
      </c>
      <c r="D3370" s="3">
        <f>Pharm!C3354</f>
        <v>1023</v>
      </c>
      <c r="E3370" s="3">
        <f>Pharm!D3354</f>
        <v>149</v>
      </c>
      <c r="F3370" s="3">
        <f>Pharm!E3354</f>
        <v>30</v>
      </c>
      <c r="G3370" s="3">
        <f>Pharm!F3354</f>
        <v>1</v>
      </c>
    </row>
    <row r="3371" spans="2:7" ht="15" customHeight="1" x14ac:dyDescent="0.25">
      <c r="B3371" s="3">
        <f>Pharm!A3355</f>
        <v>168698</v>
      </c>
      <c r="C3371" s="3">
        <f>Pharm!B3355</f>
        <v>40920.243308095283</v>
      </c>
      <c r="D3371" s="3">
        <f>Pharm!C3355</f>
        <v>1008</v>
      </c>
      <c r="E3371" s="3">
        <f>Pharm!D3355</f>
        <v>150</v>
      </c>
      <c r="F3371" s="3">
        <f>Pharm!E3355</f>
        <v>5</v>
      </c>
      <c r="G3371" s="3">
        <f>Pharm!F3355</f>
        <v>3</v>
      </c>
    </row>
    <row r="3372" spans="2:7" ht="15" customHeight="1" x14ac:dyDescent="0.25">
      <c r="B3372" s="3">
        <f>Pharm!A3356</f>
        <v>168770</v>
      </c>
      <c r="C3372" s="3">
        <f>Pharm!B3356</f>
        <v>40920.649419684429</v>
      </c>
      <c r="D3372" s="3">
        <f>Pharm!C3356</f>
        <v>1023</v>
      </c>
      <c r="E3372" s="3">
        <f>Pharm!D3356</f>
        <v>189</v>
      </c>
      <c r="F3372" s="3">
        <f>Pharm!E3356</f>
        <v>24</v>
      </c>
      <c r="G3372" s="3">
        <f>Pharm!F3356</f>
        <v>3</v>
      </c>
    </row>
    <row r="3373" spans="2:7" ht="15" customHeight="1" x14ac:dyDescent="0.25">
      <c r="B3373" s="3">
        <f>Pharm!A3357</f>
        <v>168810</v>
      </c>
      <c r="C3373" s="3">
        <f>Pharm!B3357</f>
        <v>40920.754052597025</v>
      </c>
      <c r="D3373" s="3">
        <f>Pharm!C3357</f>
        <v>1099</v>
      </c>
      <c r="E3373" s="3">
        <f>Pharm!D3357</f>
        <v>180</v>
      </c>
      <c r="F3373" s="3">
        <f>Pharm!E3357</f>
        <v>16</v>
      </c>
      <c r="G3373" s="3">
        <f>Pharm!F3357</f>
        <v>3</v>
      </c>
    </row>
    <row r="3374" spans="2:7" ht="15" customHeight="1" x14ac:dyDescent="0.25">
      <c r="B3374" s="3">
        <f>Pharm!A3358</f>
        <v>168893</v>
      </c>
      <c r="C3374" s="3">
        <f>Pharm!B3358</f>
        <v>40921.111946233563</v>
      </c>
      <c r="D3374" s="3">
        <f>Pharm!C3358</f>
        <v>1096</v>
      </c>
      <c r="E3374" s="3">
        <f>Pharm!D3358</f>
        <v>141</v>
      </c>
      <c r="F3374" s="3">
        <f>Pharm!E3358</f>
        <v>6</v>
      </c>
      <c r="G3374" s="3">
        <f>Pharm!F3358</f>
        <v>3</v>
      </c>
    </row>
    <row r="3375" spans="2:7" ht="15" customHeight="1" x14ac:dyDescent="0.25">
      <c r="B3375" s="3">
        <f>Pharm!A3359</f>
        <v>168934</v>
      </c>
      <c r="C3375" s="3">
        <f>Pharm!B3359</f>
        <v>40921.249787687113</v>
      </c>
      <c r="D3375" s="3">
        <f>Pharm!C3359</f>
        <v>1101</v>
      </c>
      <c r="E3375" s="3">
        <f>Pharm!D3359</f>
        <v>191</v>
      </c>
      <c r="F3375" s="3">
        <f>Pharm!E3359</f>
        <v>2</v>
      </c>
      <c r="G3375" s="3">
        <f>Pharm!F3359</f>
        <v>1</v>
      </c>
    </row>
    <row r="3376" spans="2:7" ht="15" customHeight="1" x14ac:dyDescent="0.25">
      <c r="B3376" s="3">
        <f>Pharm!A3360</f>
        <v>169009</v>
      </c>
      <c r="C3376" s="3">
        <f>Pharm!B3360</f>
        <v>40921.520242524355</v>
      </c>
      <c r="D3376" s="3">
        <f>Pharm!C3360</f>
        <v>1119</v>
      </c>
      <c r="E3376" s="3">
        <f>Pharm!D3360</f>
        <v>131</v>
      </c>
      <c r="F3376" s="3">
        <f>Pharm!E3360</f>
        <v>22</v>
      </c>
      <c r="G3376" s="3">
        <f>Pharm!F3360</f>
        <v>2</v>
      </c>
    </row>
    <row r="3377" spans="2:7" ht="15" customHeight="1" x14ac:dyDescent="0.25">
      <c r="B3377" s="3">
        <f>Pharm!A3361</f>
        <v>169085</v>
      </c>
      <c r="C3377" s="3">
        <f>Pharm!B3361</f>
        <v>40921.90953165009</v>
      </c>
      <c r="D3377" s="3">
        <f>Pharm!C3361</f>
        <v>1036</v>
      </c>
      <c r="E3377" s="3">
        <f>Pharm!D3361</f>
        <v>183</v>
      </c>
      <c r="F3377" s="3">
        <f>Pharm!E3361</f>
        <v>13</v>
      </c>
      <c r="G3377" s="3">
        <f>Pharm!F3361</f>
        <v>4</v>
      </c>
    </row>
    <row r="3378" spans="2:7" ht="15" customHeight="1" x14ac:dyDescent="0.25">
      <c r="B3378" s="3">
        <f>Pharm!A3362</f>
        <v>169113</v>
      </c>
      <c r="C3378" s="3">
        <f>Pharm!B3362</f>
        <v>40922.055604121939</v>
      </c>
      <c r="D3378" s="3">
        <f>Pharm!C3362</f>
        <v>1011</v>
      </c>
      <c r="E3378" s="3">
        <f>Pharm!D3362</f>
        <v>150</v>
      </c>
      <c r="F3378" s="3">
        <f>Pharm!E3362</f>
        <v>5</v>
      </c>
      <c r="G3378" s="3">
        <f>Pharm!F3362</f>
        <v>2</v>
      </c>
    </row>
    <row r="3379" spans="2:7" ht="15" customHeight="1" x14ac:dyDescent="0.25">
      <c r="B3379" s="3">
        <f>Pharm!A3363</f>
        <v>169180</v>
      </c>
      <c r="C3379" s="3">
        <f>Pharm!B3363</f>
        <v>40922.389111727505</v>
      </c>
      <c r="D3379" s="3">
        <f>Pharm!C3363</f>
        <v>1130</v>
      </c>
      <c r="E3379" s="3">
        <f>Pharm!D3363</f>
        <v>168</v>
      </c>
      <c r="F3379" s="3">
        <f>Pharm!E3363</f>
        <v>24</v>
      </c>
      <c r="G3379" s="3">
        <f>Pharm!F3363</f>
        <v>3</v>
      </c>
    </row>
    <row r="3380" spans="2:7" ht="15" customHeight="1" x14ac:dyDescent="0.25">
      <c r="B3380" s="3">
        <f>Pharm!A3364</f>
        <v>169249</v>
      </c>
      <c r="C3380" s="3">
        <f>Pharm!B3364</f>
        <v>40922.392356959754</v>
      </c>
      <c r="D3380" s="3">
        <f>Pharm!C3364</f>
        <v>1126</v>
      </c>
      <c r="E3380" s="3">
        <f>Pharm!D3364</f>
        <v>171</v>
      </c>
      <c r="F3380" s="3">
        <f>Pharm!E3364</f>
        <v>22</v>
      </c>
      <c r="G3380" s="3">
        <f>Pharm!F3364</f>
        <v>2</v>
      </c>
    </row>
    <row r="3381" spans="2:7" ht="15" customHeight="1" x14ac:dyDescent="0.25">
      <c r="B3381" s="3">
        <f>Pharm!A3365</f>
        <v>169349</v>
      </c>
      <c r="C3381" s="3">
        <f>Pharm!B3365</f>
        <v>40922.546949450247</v>
      </c>
      <c r="D3381" s="3">
        <f>Pharm!C3365</f>
        <v>1052</v>
      </c>
      <c r="E3381" s="3">
        <f>Pharm!D3365</f>
        <v>167</v>
      </c>
      <c r="F3381" s="3">
        <f>Pharm!E3365</f>
        <v>20</v>
      </c>
      <c r="G3381" s="3">
        <f>Pharm!F3365</f>
        <v>1</v>
      </c>
    </row>
    <row r="3382" spans="2:7" ht="15" customHeight="1" x14ac:dyDescent="0.25">
      <c r="B3382" s="3">
        <f>Pharm!A3366</f>
        <v>169422</v>
      </c>
      <c r="C3382" s="3">
        <f>Pharm!B3366</f>
        <v>40922.556872641966</v>
      </c>
      <c r="D3382" s="3">
        <f>Pharm!C3366</f>
        <v>1056</v>
      </c>
      <c r="E3382" s="3">
        <f>Pharm!D3366</f>
        <v>148</v>
      </c>
      <c r="F3382" s="3">
        <f>Pharm!E3366</f>
        <v>11</v>
      </c>
      <c r="G3382" s="3">
        <f>Pharm!F3366</f>
        <v>3</v>
      </c>
    </row>
    <row r="3383" spans="2:7" ht="15" customHeight="1" x14ac:dyDescent="0.25">
      <c r="B3383" s="3">
        <f>Pharm!A3367</f>
        <v>169516</v>
      </c>
      <c r="C3383" s="3">
        <f>Pharm!B3367</f>
        <v>40923.067507156062</v>
      </c>
      <c r="D3383" s="3">
        <f>Pharm!C3367</f>
        <v>1059</v>
      </c>
      <c r="E3383" s="3">
        <f>Pharm!D3367</f>
        <v>177</v>
      </c>
      <c r="F3383" s="3">
        <f>Pharm!E3367</f>
        <v>27</v>
      </c>
      <c r="G3383" s="3">
        <f>Pharm!F3367</f>
        <v>3</v>
      </c>
    </row>
    <row r="3384" spans="2:7" ht="15" customHeight="1" x14ac:dyDescent="0.25">
      <c r="B3384" s="3">
        <f>Pharm!A3368</f>
        <v>169577</v>
      </c>
      <c r="C3384" s="3">
        <f>Pharm!B3368</f>
        <v>40923.247765911459</v>
      </c>
      <c r="D3384" s="3">
        <f>Pharm!C3368</f>
        <v>1027</v>
      </c>
      <c r="E3384" s="3">
        <f>Pharm!D3368</f>
        <v>177</v>
      </c>
      <c r="F3384" s="3">
        <f>Pharm!E3368</f>
        <v>2</v>
      </c>
      <c r="G3384" s="3">
        <f>Pharm!F3368</f>
        <v>2</v>
      </c>
    </row>
    <row r="3385" spans="2:7" ht="15" customHeight="1" x14ac:dyDescent="0.25">
      <c r="B3385" s="3">
        <f>Pharm!A3369</f>
        <v>169587</v>
      </c>
      <c r="C3385" s="3">
        <f>Pharm!B3369</f>
        <v>40923.292151664733</v>
      </c>
      <c r="D3385" s="3">
        <f>Pharm!C3369</f>
        <v>1091</v>
      </c>
      <c r="E3385" s="3">
        <f>Pharm!D3369</f>
        <v>181</v>
      </c>
      <c r="F3385" s="3">
        <f>Pharm!E3369</f>
        <v>23</v>
      </c>
      <c r="G3385" s="3">
        <f>Pharm!F3369</f>
        <v>4</v>
      </c>
    </row>
    <row r="3386" spans="2:7" ht="15" customHeight="1" x14ac:dyDescent="0.25">
      <c r="B3386" s="3">
        <f>Pharm!A3370</f>
        <v>169637</v>
      </c>
      <c r="C3386" s="3">
        <f>Pharm!B3370</f>
        <v>40923.631039790031</v>
      </c>
      <c r="D3386" s="3">
        <f>Pharm!C3370</f>
        <v>1113</v>
      </c>
      <c r="E3386" s="3">
        <f>Pharm!D3370</f>
        <v>188</v>
      </c>
      <c r="F3386" s="3">
        <f>Pharm!E3370</f>
        <v>13</v>
      </c>
      <c r="G3386" s="3">
        <f>Pharm!F3370</f>
        <v>4</v>
      </c>
    </row>
    <row r="3387" spans="2:7" ht="15" customHeight="1" x14ac:dyDescent="0.25">
      <c r="B3387" s="3">
        <f>Pharm!A3371</f>
        <v>169682</v>
      </c>
      <c r="C3387" s="3">
        <f>Pharm!B3371</f>
        <v>40923.842097446162</v>
      </c>
      <c r="D3387" s="3">
        <f>Pharm!C3371</f>
        <v>1011</v>
      </c>
      <c r="E3387" s="3">
        <f>Pharm!D3371</f>
        <v>139</v>
      </c>
      <c r="F3387" s="3">
        <f>Pharm!E3371</f>
        <v>19</v>
      </c>
      <c r="G3387" s="3">
        <f>Pharm!F3371</f>
        <v>3</v>
      </c>
    </row>
    <row r="3388" spans="2:7" ht="15" customHeight="1" x14ac:dyDescent="0.25">
      <c r="B3388" s="3">
        <f>Pharm!A3372</f>
        <v>169732</v>
      </c>
      <c r="C3388" s="3">
        <f>Pharm!B3372</f>
        <v>40923.867875193857</v>
      </c>
      <c r="D3388" s="3">
        <f>Pharm!C3372</f>
        <v>1103</v>
      </c>
      <c r="E3388" s="3">
        <f>Pharm!D3372</f>
        <v>191</v>
      </c>
      <c r="F3388" s="3">
        <f>Pharm!E3372</f>
        <v>16</v>
      </c>
      <c r="G3388" s="3">
        <f>Pharm!F3372</f>
        <v>1</v>
      </c>
    </row>
    <row r="3389" spans="2:7" ht="15" customHeight="1" x14ac:dyDescent="0.25">
      <c r="B3389" s="3">
        <f>Pharm!A3373</f>
        <v>169762</v>
      </c>
      <c r="C3389" s="3">
        <f>Pharm!B3373</f>
        <v>40924.023368289592</v>
      </c>
      <c r="D3389" s="3">
        <f>Pharm!C3373</f>
        <v>1038</v>
      </c>
      <c r="E3389" s="3">
        <f>Pharm!D3373</f>
        <v>154</v>
      </c>
      <c r="F3389" s="3">
        <f>Pharm!E3373</f>
        <v>28</v>
      </c>
      <c r="G3389" s="3">
        <f>Pharm!F3373</f>
        <v>3</v>
      </c>
    </row>
    <row r="3390" spans="2:7" ht="15" customHeight="1" x14ac:dyDescent="0.25">
      <c r="B3390" s="3">
        <f>Pharm!A3374</f>
        <v>169827</v>
      </c>
      <c r="C3390" s="3">
        <f>Pharm!B3374</f>
        <v>40924.461102189089</v>
      </c>
      <c r="D3390" s="3">
        <f>Pharm!C3374</f>
        <v>1148</v>
      </c>
      <c r="E3390" s="3">
        <f>Pharm!D3374</f>
        <v>136</v>
      </c>
      <c r="F3390" s="3">
        <f>Pharm!E3374</f>
        <v>5</v>
      </c>
      <c r="G3390" s="3">
        <f>Pharm!F3374</f>
        <v>4</v>
      </c>
    </row>
    <row r="3391" spans="2:7" ht="15" customHeight="1" x14ac:dyDescent="0.25">
      <c r="B3391" s="3">
        <f>Pharm!A3375</f>
        <v>169877</v>
      </c>
      <c r="C3391" s="3">
        <f>Pharm!B3375</f>
        <v>40924.521482224634</v>
      </c>
      <c r="D3391" s="3">
        <f>Pharm!C3375</f>
        <v>1045</v>
      </c>
      <c r="E3391" s="3">
        <f>Pharm!D3375</f>
        <v>148</v>
      </c>
      <c r="F3391" s="3">
        <f>Pharm!E3375</f>
        <v>27</v>
      </c>
      <c r="G3391" s="3">
        <f>Pharm!F3375</f>
        <v>4</v>
      </c>
    </row>
    <row r="3392" spans="2:7" ht="15" customHeight="1" x14ac:dyDescent="0.25">
      <c r="B3392" s="3">
        <f>Pharm!A3376</f>
        <v>169962</v>
      </c>
      <c r="C3392" s="3">
        <f>Pharm!B3376</f>
        <v>40925.058058349045</v>
      </c>
      <c r="D3392" s="3">
        <f>Pharm!C3376</f>
        <v>1017</v>
      </c>
      <c r="E3392" s="3">
        <f>Pharm!D3376</f>
        <v>152</v>
      </c>
      <c r="F3392" s="3">
        <f>Pharm!E3376</f>
        <v>13</v>
      </c>
      <c r="G3392" s="3">
        <f>Pharm!F3376</f>
        <v>2</v>
      </c>
    </row>
    <row r="3393" spans="2:7" ht="15" customHeight="1" x14ac:dyDescent="0.25">
      <c r="B3393" s="3">
        <f>Pharm!A3377</f>
        <v>169979</v>
      </c>
      <c r="C3393" s="3">
        <f>Pharm!B3377</f>
        <v>40925.138439723953</v>
      </c>
      <c r="D3393" s="3">
        <f>Pharm!C3377</f>
        <v>1069</v>
      </c>
      <c r="E3393" s="3">
        <f>Pharm!D3377</f>
        <v>155</v>
      </c>
      <c r="F3393" s="3">
        <f>Pharm!E3377</f>
        <v>14</v>
      </c>
      <c r="G3393" s="3">
        <f>Pharm!F3377</f>
        <v>2</v>
      </c>
    </row>
    <row r="3394" spans="2:7" ht="15" customHeight="1" x14ac:dyDescent="0.25">
      <c r="B3394" s="3">
        <f>Pharm!A3378</f>
        <v>170032</v>
      </c>
      <c r="C3394" s="3">
        <f>Pharm!B3378</f>
        <v>40925.393443140434</v>
      </c>
      <c r="D3394" s="3">
        <f>Pharm!C3378</f>
        <v>1102</v>
      </c>
      <c r="E3394" s="3">
        <f>Pharm!D3378</f>
        <v>174</v>
      </c>
      <c r="F3394" s="3">
        <f>Pharm!E3378</f>
        <v>4</v>
      </c>
      <c r="G3394" s="3">
        <f>Pharm!F3378</f>
        <v>4</v>
      </c>
    </row>
    <row r="3395" spans="2:7" ht="15" customHeight="1" x14ac:dyDescent="0.25">
      <c r="B3395" s="3">
        <f>Pharm!A3379</f>
        <v>170127</v>
      </c>
      <c r="C3395" s="3">
        <f>Pharm!B3379</f>
        <v>40925.910886646598</v>
      </c>
      <c r="D3395" s="3">
        <f>Pharm!C3379</f>
        <v>1058</v>
      </c>
      <c r="E3395" s="3">
        <f>Pharm!D3379</f>
        <v>144</v>
      </c>
      <c r="F3395" s="3">
        <f>Pharm!E3379</f>
        <v>26</v>
      </c>
      <c r="G3395" s="3">
        <f>Pharm!F3379</f>
        <v>4</v>
      </c>
    </row>
    <row r="3396" spans="2:7" ht="15" customHeight="1" x14ac:dyDescent="0.25">
      <c r="B3396" s="3">
        <f>Pharm!A3380</f>
        <v>170205</v>
      </c>
      <c r="C3396" s="3">
        <f>Pharm!B3380</f>
        <v>40925.970341379558</v>
      </c>
      <c r="D3396" s="3">
        <f>Pharm!C3380</f>
        <v>1103</v>
      </c>
      <c r="E3396" s="3">
        <f>Pharm!D3380</f>
        <v>183</v>
      </c>
      <c r="F3396" s="3">
        <f>Pharm!E3380</f>
        <v>26</v>
      </c>
      <c r="G3396" s="3">
        <f>Pharm!F3380</f>
        <v>2</v>
      </c>
    </row>
    <row r="3397" spans="2:7" ht="15" customHeight="1" x14ac:dyDescent="0.25">
      <c r="B3397" s="3">
        <f>Pharm!A3381</f>
        <v>170238</v>
      </c>
      <c r="C3397" s="3">
        <f>Pharm!B3381</f>
        <v>40926.191310432252</v>
      </c>
      <c r="D3397" s="3">
        <f>Pharm!C3381</f>
        <v>1056</v>
      </c>
      <c r="E3397" s="3">
        <f>Pharm!D3381</f>
        <v>138</v>
      </c>
      <c r="F3397" s="3">
        <f>Pharm!E3381</f>
        <v>29</v>
      </c>
      <c r="G3397" s="3">
        <f>Pharm!F3381</f>
        <v>4</v>
      </c>
    </row>
    <row r="3398" spans="2:7" ht="15" customHeight="1" x14ac:dyDescent="0.25">
      <c r="B3398" s="3">
        <f>Pharm!A3382</f>
        <v>170241</v>
      </c>
      <c r="C3398" s="3">
        <f>Pharm!B3382</f>
        <v>40926.19233070733</v>
      </c>
      <c r="D3398" s="3">
        <f>Pharm!C3382</f>
        <v>1095</v>
      </c>
      <c r="E3398" s="3">
        <f>Pharm!D3382</f>
        <v>155</v>
      </c>
      <c r="F3398" s="3">
        <f>Pharm!E3382</f>
        <v>10</v>
      </c>
      <c r="G3398" s="3">
        <f>Pharm!F3382</f>
        <v>4</v>
      </c>
    </row>
    <row r="3399" spans="2:7" ht="15" customHeight="1" x14ac:dyDescent="0.25">
      <c r="B3399" s="3">
        <f>Pharm!A3383</f>
        <v>170310</v>
      </c>
      <c r="C3399" s="3">
        <f>Pharm!B3383</f>
        <v>40926.37806794895</v>
      </c>
      <c r="D3399" s="3">
        <f>Pharm!C3383</f>
        <v>1049</v>
      </c>
      <c r="E3399" s="3">
        <f>Pharm!D3383</f>
        <v>140</v>
      </c>
      <c r="F3399" s="3">
        <f>Pharm!E3383</f>
        <v>20</v>
      </c>
      <c r="G3399" s="3">
        <f>Pharm!F3383</f>
        <v>2</v>
      </c>
    </row>
    <row r="3400" spans="2:7" ht="15" customHeight="1" x14ac:dyDescent="0.25">
      <c r="B3400" s="3">
        <f>Pharm!A3384</f>
        <v>170338</v>
      </c>
      <c r="C3400" s="3">
        <f>Pharm!B3384</f>
        <v>40926.426744728044</v>
      </c>
      <c r="D3400" s="3">
        <f>Pharm!C3384</f>
        <v>1009</v>
      </c>
      <c r="E3400" s="3">
        <f>Pharm!D3384</f>
        <v>132</v>
      </c>
      <c r="F3400" s="3">
        <f>Pharm!E3384</f>
        <v>18</v>
      </c>
      <c r="G3400" s="3">
        <f>Pharm!F3384</f>
        <v>1</v>
      </c>
    </row>
    <row r="3401" spans="2:7" ht="15" customHeight="1" x14ac:dyDescent="0.25">
      <c r="B3401" s="3">
        <f>Pharm!A3385</f>
        <v>170415</v>
      </c>
      <c r="C3401" s="3">
        <f>Pharm!B3385</f>
        <v>40926.427082478011</v>
      </c>
      <c r="D3401" s="3">
        <f>Pharm!C3385</f>
        <v>1135</v>
      </c>
      <c r="E3401" s="3">
        <f>Pharm!D3385</f>
        <v>163</v>
      </c>
      <c r="F3401" s="3">
        <f>Pharm!E3385</f>
        <v>10</v>
      </c>
      <c r="G3401" s="3">
        <f>Pharm!F3385</f>
        <v>4</v>
      </c>
    </row>
    <row r="3402" spans="2:7" ht="15" customHeight="1" x14ac:dyDescent="0.25">
      <c r="B3402" s="3">
        <f>Pharm!A3386</f>
        <v>170431</v>
      </c>
      <c r="C3402" s="3">
        <f>Pharm!B3386</f>
        <v>40926.498558317769</v>
      </c>
      <c r="D3402" s="3">
        <f>Pharm!C3386</f>
        <v>1129</v>
      </c>
      <c r="E3402" s="3">
        <f>Pharm!D3386</f>
        <v>163</v>
      </c>
      <c r="F3402" s="3">
        <f>Pharm!E3386</f>
        <v>14</v>
      </c>
      <c r="G3402" s="3">
        <f>Pharm!F3386</f>
        <v>3</v>
      </c>
    </row>
    <row r="3403" spans="2:7" ht="15" customHeight="1" x14ac:dyDescent="0.25">
      <c r="B3403" s="3">
        <f>Pharm!A3387</f>
        <v>170501</v>
      </c>
      <c r="C3403" s="3">
        <f>Pharm!B3387</f>
        <v>40926.960681477736</v>
      </c>
      <c r="D3403" s="3">
        <f>Pharm!C3387</f>
        <v>1022</v>
      </c>
      <c r="E3403" s="3">
        <f>Pharm!D3387</f>
        <v>185</v>
      </c>
      <c r="F3403" s="3">
        <f>Pharm!E3387</f>
        <v>9</v>
      </c>
      <c r="G3403" s="3">
        <f>Pharm!F3387</f>
        <v>2</v>
      </c>
    </row>
    <row r="3404" spans="2:7" ht="15" customHeight="1" x14ac:dyDescent="0.25">
      <c r="B3404" s="3">
        <f>Pharm!A3388</f>
        <v>170599</v>
      </c>
      <c r="C3404" s="3">
        <f>Pharm!B3388</f>
        <v>40927.534119178628</v>
      </c>
      <c r="D3404" s="3">
        <f>Pharm!C3388</f>
        <v>1042</v>
      </c>
      <c r="E3404" s="3">
        <f>Pharm!D3388</f>
        <v>163</v>
      </c>
      <c r="F3404" s="3">
        <f>Pharm!E3388</f>
        <v>11</v>
      </c>
      <c r="G3404" s="3">
        <f>Pharm!F3388</f>
        <v>3</v>
      </c>
    </row>
    <row r="3405" spans="2:7" ht="15" customHeight="1" x14ac:dyDescent="0.25">
      <c r="B3405" s="3">
        <f>Pharm!A3389</f>
        <v>170601</v>
      </c>
      <c r="C3405" s="3">
        <f>Pharm!B3389</f>
        <v>40927.544475236944</v>
      </c>
      <c r="D3405" s="3">
        <f>Pharm!C3389</f>
        <v>1068</v>
      </c>
      <c r="E3405" s="3">
        <f>Pharm!D3389</f>
        <v>158</v>
      </c>
      <c r="F3405" s="3">
        <f>Pharm!E3389</f>
        <v>26</v>
      </c>
      <c r="G3405" s="3">
        <f>Pharm!F3389</f>
        <v>3</v>
      </c>
    </row>
    <row r="3406" spans="2:7" ht="15" customHeight="1" x14ac:dyDescent="0.25">
      <c r="B3406" s="3">
        <f>Pharm!A3390</f>
        <v>170626</v>
      </c>
      <c r="C3406" s="3">
        <f>Pharm!B3390</f>
        <v>40927.624226941254</v>
      </c>
      <c r="D3406" s="3">
        <f>Pharm!C3390</f>
        <v>1126</v>
      </c>
      <c r="E3406" s="3">
        <f>Pharm!D3390</f>
        <v>175</v>
      </c>
      <c r="F3406" s="3">
        <f>Pharm!E3390</f>
        <v>17</v>
      </c>
      <c r="G3406" s="3">
        <f>Pharm!F3390</f>
        <v>3</v>
      </c>
    </row>
    <row r="3407" spans="2:7" ht="15" customHeight="1" x14ac:dyDescent="0.25">
      <c r="B3407" s="3">
        <f>Pharm!A3391</f>
        <v>170628</v>
      </c>
      <c r="C3407" s="3">
        <f>Pharm!B3391</f>
        <v>40927.634869571768</v>
      </c>
      <c r="D3407" s="3">
        <f>Pharm!C3391</f>
        <v>1080</v>
      </c>
      <c r="E3407" s="3">
        <f>Pharm!D3391</f>
        <v>172</v>
      </c>
      <c r="F3407" s="3">
        <f>Pharm!E3391</f>
        <v>3</v>
      </c>
      <c r="G3407" s="3">
        <f>Pharm!F3391</f>
        <v>3</v>
      </c>
    </row>
    <row r="3408" spans="2:7" ht="15" customHeight="1" x14ac:dyDescent="0.25">
      <c r="B3408" s="3">
        <f>Pharm!A3392</f>
        <v>170650</v>
      </c>
      <c r="C3408" s="3">
        <f>Pharm!B3392</f>
        <v>40927.682191040003</v>
      </c>
      <c r="D3408" s="3">
        <f>Pharm!C3392</f>
        <v>1144</v>
      </c>
      <c r="E3408" s="3">
        <f>Pharm!D3392</f>
        <v>173</v>
      </c>
      <c r="F3408" s="3">
        <f>Pharm!E3392</f>
        <v>2</v>
      </c>
      <c r="G3408" s="3">
        <f>Pharm!F3392</f>
        <v>3</v>
      </c>
    </row>
    <row r="3409" spans="2:7" ht="15" customHeight="1" x14ac:dyDescent="0.25">
      <c r="B3409" s="3">
        <f>Pharm!A3393</f>
        <v>170750</v>
      </c>
      <c r="C3409" s="3">
        <f>Pharm!B3393</f>
        <v>40928.382574419877</v>
      </c>
      <c r="D3409" s="3">
        <f>Pharm!C3393</f>
        <v>1008</v>
      </c>
      <c r="E3409" s="3">
        <f>Pharm!D3393</f>
        <v>155</v>
      </c>
      <c r="F3409" s="3">
        <f>Pharm!E3393</f>
        <v>1</v>
      </c>
      <c r="G3409" s="3">
        <f>Pharm!F3393</f>
        <v>4</v>
      </c>
    </row>
    <row r="3410" spans="2:7" ht="15" customHeight="1" x14ac:dyDescent="0.25">
      <c r="B3410" s="3">
        <f>Pharm!A3394</f>
        <v>170798</v>
      </c>
      <c r="C3410" s="3">
        <f>Pharm!B3394</f>
        <v>40928.620750655464</v>
      </c>
      <c r="D3410" s="3">
        <f>Pharm!C3394</f>
        <v>1145</v>
      </c>
      <c r="E3410" s="3">
        <f>Pharm!D3394</f>
        <v>165</v>
      </c>
      <c r="F3410" s="3">
        <f>Pharm!E3394</f>
        <v>9</v>
      </c>
      <c r="G3410" s="3">
        <f>Pharm!F3394</f>
        <v>4</v>
      </c>
    </row>
    <row r="3411" spans="2:7" ht="15" customHeight="1" x14ac:dyDescent="0.25">
      <c r="B3411" s="3">
        <f>Pharm!A3395</f>
        <v>170873</v>
      </c>
      <c r="C3411" s="3">
        <f>Pharm!B3395</f>
        <v>40928.75551745241</v>
      </c>
      <c r="D3411" s="3">
        <f>Pharm!C3395</f>
        <v>1028</v>
      </c>
      <c r="E3411" s="3">
        <f>Pharm!D3395</f>
        <v>167</v>
      </c>
      <c r="F3411" s="3">
        <f>Pharm!E3395</f>
        <v>4</v>
      </c>
      <c r="G3411" s="3">
        <f>Pharm!F3395</f>
        <v>4</v>
      </c>
    </row>
    <row r="3412" spans="2:7" ht="15" customHeight="1" x14ac:dyDescent="0.25">
      <c r="B3412" s="3">
        <f>Pharm!A3396</f>
        <v>170902</v>
      </c>
      <c r="C3412" s="3">
        <f>Pharm!B3396</f>
        <v>40928.857960720939</v>
      </c>
      <c r="D3412" s="3">
        <f>Pharm!C3396</f>
        <v>1002</v>
      </c>
      <c r="E3412" s="3">
        <f>Pharm!D3396</f>
        <v>158</v>
      </c>
      <c r="F3412" s="3">
        <f>Pharm!E3396</f>
        <v>10</v>
      </c>
      <c r="G3412" s="3">
        <f>Pharm!F3396</f>
        <v>1</v>
      </c>
    </row>
    <row r="3413" spans="2:7" ht="15" customHeight="1" x14ac:dyDescent="0.25">
      <c r="B3413" s="3">
        <f>Pharm!A3397</f>
        <v>170921</v>
      </c>
      <c r="C3413" s="3">
        <f>Pharm!B3397</f>
        <v>40928.897446255432</v>
      </c>
      <c r="D3413" s="3">
        <f>Pharm!C3397</f>
        <v>1087</v>
      </c>
      <c r="E3413" s="3">
        <f>Pharm!D3397</f>
        <v>181</v>
      </c>
      <c r="F3413" s="3">
        <f>Pharm!E3397</f>
        <v>9</v>
      </c>
      <c r="G3413" s="3">
        <f>Pharm!F3397</f>
        <v>2</v>
      </c>
    </row>
    <row r="3414" spans="2:7" ht="15" customHeight="1" x14ac:dyDescent="0.25">
      <c r="B3414" s="3">
        <f>Pharm!A3398</f>
        <v>171001</v>
      </c>
      <c r="C3414" s="3">
        <f>Pharm!B3398</f>
        <v>40929.228402125511</v>
      </c>
      <c r="D3414" s="3">
        <f>Pharm!C3398</f>
        <v>1045</v>
      </c>
      <c r="E3414" s="3">
        <f>Pharm!D3398</f>
        <v>147</v>
      </c>
      <c r="F3414" s="3">
        <f>Pharm!E3398</f>
        <v>1</v>
      </c>
      <c r="G3414" s="3">
        <f>Pharm!F3398</f>
        <v>1</v>
      </c>
    </row>
    <row r="3415" spans="2:7" ht="15" customHeight="1" x14ac:dyDescent="0.25">
      <c r="B3415" s="3">
        <f>Pharm!A3399</f>
        <v>171069</v>
      </c>
      <c r="C3415" s="3">
        <f>Pharm!B3399</f>
        <v>40929.300945975403</v>
      </c>
      <c r="D3415" s="3">
        <f>Pharm!C3399</f>
        <v>1125</v>
      </c>
      <c r="E3415" s="3">
        <f>Pharm!D3399</f>
        <v>173</v>
      </c>
      <c r="F3415" s="3">
        <f>Pharm!E3399</f>
        <v>3</v>
      </c>
      <c r="G3415" s="3">
        <f>Pharm!F3399</f>
        <v>3</v>
      </c>
    </row>
    <row r="3416" spans="2:7" ht="15" customHeight="1" x14ac:dyDescent="0.25">
      <c r="B3416" s="3">
        <f>Pharm!A3400</f>
        <v>171169</v>
      </c>
      <c r="C3416" s="3">
        <f>Pharm!B3400</f>
        <v>40929.850458721383</v>
      </c>
      <c r="D3416" s="3">
        <f>Pharm!C3400</f>
        <v>1029</v>
      </c>
      <c r="E3416" s="3">
        <f>Pharm!D3400</f>
        <v>169</v>
      </c>
      <c r="F3416" s="3">
        <f>Pharm!E3400</f>
        <v>28</v>
      </c>
      <c r="G3416" s="3">
        <f>Pharm!F3400</f>
        <v>2</v>
      </c>
    </row>
    <row r="3417" spans="2:7" ht="15" customHeight="1" x14ac:dyDescent="0.25">
      <c r="B3417" s="3">
        <f>Pharm!A3401</f>
        <v>171179</v>
      </c>
      <c r="C3417" s="3">
        <f>Pharm!B3401</f>
        <v>40929.873776823348</v>
      </c>
      <c r="D3417" s="3">
        <f>Pharm!C3401</f>
        <v>1036</v>
      </c>
      <c r="E3417" s="3">
        <f>Pharm!D3401</f>
        <v>174</v>
      </c>
      <c r="F3417" s="3">
        <f>Pharm!E3401</f>
        <v>9</v>
      </c>
      <c r="G3417" s="3">
        <f>Pharm!F3401</f>
        <v>1</v>
      </c>
    </row>
    <row r="3418" spans="2:7" ht="15" customHeight="1" x14ac:dyDescent="0.25">
      <c r="B3418" s="3">
        <f>Pharm!A3402</f>
        <v>171210</v>
      </c>
      <c r="C3418" s="3">
        <f>Pharm!B3402</f>
        <v>40929.878380677917</v>
      </c>
      <c r="D3418" s="3">
        <f>Pharm!C3402</f>
        <v>1002</v>
      </c>
      <c r="E3418" s="3">
        <f>Pharm!D3402</f>
        <v>180</v>
      </c>
      <c r="F3418" s="3">
        <f>Pharm!E3402</f>
        <v>20</v>
      </c>
      <c r="G3418" s="3">
        <f>Pharm!F3402</f>
        <v>2</v>
      </c>
    </row>
    <row r="3419" spans="2:7" ht="15" customHeight="1" x14ac:dyDescent="0.25">
      <c r="B3419" s="3">
        <f>Pharm!A3403</f>
        <v>171302</v>
      </c>
      <c r="C3419" s="3">
        <f>Pharm!B3403</f>
        <v>40930.070321506741</v>
      </c>
      <c r="D3419" s="3">
        <f>Pharm!C3403</f>
        <v>1093</v>
      </c>
      <c r="E3419" s="3">
        <f>Pharm!D3403</f>
        <v>168</v>
      </c>
      <c r="F3419" s="3">
        <f>Pharm!E3403</f>
        <v>7</v>
      </c>
      <c r="G3419" s="3">
        <f>Pharm!F3403</f>
        <v>2</v>
      </c>
    </row>
    <row r="3420" spans="2:7" ht="15" customHeight="1" x14ac:dyDescent="0.25">
      <c r="B3420" s="3">
        <f>Pharm!A3404</f>
        <v>171401</v>
      </c>
      <c r="C3420" s="3">
        <f>Pharm!B3404</f>
        <v>40930.75099046596</v>
      </c>
      <c r="D3420" s="3">
        <f>Pharm!C3404</f>
        <v>1032</v>
      </c>
      <c r="E3420" s="3">
        <f>Pharm!D3404</f>
        <v>135</v>
      </c>
      <c r="F3420" s="3">
        <f>Pharm!E3404</f>
        <v>23</v>
      </c>
      <c r="G3420" s="3">
        <f>Pharm!F3404</f>
        <v>1</v>
      </c>
    </row>
    <row r="3421" spans="2:7" ht="15" customHeight="1" x14ac:dyDescent="0.25">
      <c r="B3421" s="3">
        <f>Pharm!A3405</f>
        <v>171486</v>
      </c>
      <c r="C3421" s="3">
        <f>Pharm!B3405</f>
        <v>40931.348730486796</v>
      </c>
      <c r="D3421" s="3">
        <f>Pharm!C3405</f>
        <v>1108</v>
      </c>
      <c r="E3421" s="3">
        <f>Pharm!D3405</f>
        <v>184</v>
      </c>
      <c r="F3421" s="3">
        <f>Pharm!E3405</f>
        <v>19</v>
      </c>
      <c r="G3421" s="3">
        <f>Pharm!F3405</f>
        <v>3</v>
      </c>
    </row>
    <row r="3422" spans="2:7" ht="15" customHeight="1" x14ac:dyDescent="0.25">
      <c r="B3422" s="3">
        <f>Pharm!A3406</f>
        <v>171526</v>
      </c>
      <c r="C3422" s="3">
        <f>Pharm!B3406</f>
        <v>40931.43105074983</v>
      </c>
      <c r="D3422" s="3">
        <f>Pharm!C3406</f>
        <v>1134</v>
      </c>
      <c r="E3422" s="3">
        <f>Pharm!D3406</f>
        <v>174</v>
      </c>
      <c r="F3422" s="3">
        <f>Pharm!E3406</f>
        <v>4</v>
      </c>
      <c r="G3422" s="3">
        <f>Pharm!F3406</f>
        <v>2</v>
      </c>
    </row>
    <row r="3423" spans="2:7" ht="15" customHeight="1" x14ac:dyDescent="0.25">
      <c r="B3423" s="3">
        <f>Pharm!A3407</f>
        <v>171592</v>
      </c>
      <c r="C3423" s="3">
        <f>Pharm!B3407</f>
        <v>40931.590690780118</v>
      </c>
      <c r="D3423" s="3">
        <f>Pharm!C3407</f>
        <v>1095</v>
      </c>
      <c r="E3423" s="3">
        <f>Pharm!D3407</f>
        <v>150</v>
      </c>
      <c r="F3423" s="3">
        <f>Pharm!E3407</f>
        <v>23</v>
      </c>
      <c r="G3423" s="3">
        <f>Pharm!F3407</f>
        <v>3</v>
      </c>
    </row>
    <row r="3424" spans="2:7" ht="15" customHeight="1" x14ac:dyDescent="0.25">
      <c r="B3424" s="3">
        <f>Pharm!A3408</f>
        <v>171688</v>
      </c>
      <c r="C3424" s="3">
        <f>Pharm!B3408</f>
        <v>40932.075045045225</v>
      </c>
      <c r="D3424" s="3">
        <f>Pharm!C3408</f>
        <v>1045</v>
      </c>
      <c r="E3424" s="3">
        <f>Pharm!D3408</f>
        <v>182</v>
      </c>
      <c r="F3424" s="3">
        <f>Pharm!E3408</f>
        <v>20</v>
      </c>
      <c r="G3424" s="3">
        <f>Pharm!F3408</f>
        <v>3</v>
      </c>
    </row>
    <row r="3425" spans="2:7" ht="15" customHeight="1" x14ac:dyDescent="0.25">
      <c r="B3425" s="3">
        <f>Pharm!A3409</f>
        <v>171689</v>
      </c>
      <c r="C3425" s="3">
        <f>Pharm!B3409</f>
        <v>40932.081064711827</v>
      </c>
      <c r="D3425" s="3">
        <f>Pharm!C3409</f>
        <v>1131</v>
      </c>
      <c r="E3425" s="3">
        <f>Pharm!D3409</f>
        <v>162</v>
      </c>
      <c r="F3425" s="3">
        <f>Pharm!E3409</f>
        <v>10</v>
      </c>
      <c r="G3425" s="3">
        <f>Pharm!F3409</f>
        <v>2</v>
      </c>
    </row>
    <row r="3426" spans="2:7" ht="15" customHeight="1" x14ac:dyDescent="0.25">
      <c r="B3426" s="3">
        <f>Pharm!A3410</f>
        <v>171725</v>
      </c>
      <c r="C3426" s="3">
        <f>Pharm!B3410</f>
        <v>40932.309126216162</v>
      </c>
      <c r="D3426" s="3">
        <f>Pharm!C3410</f>
        <v>1082</v>
      </c>
      <c r="E3426" s="3">
        <f>Pharm!D3410</f>
        <v>191</v>
      </c>
      <c r="F3426" s="3">
        <f>Pharm!E3410</f>
        <v>11</v>
      </c>
      <c r="G3426" s="3">
        <f>Pharm!F3410</f>
        <v>4</v>
      </c>
    </row>
    <row r="3427" spans="2:7" ht="15" customHeight="1" x14ac:dyDescent="0.25">
      <c r="B3427" s="3">
        <f>Pharm!A3411</f>
        <v>171786</v>
      </c>
      <c r="C3427" s="3">
        <f>Pharm!B3411</f>
        <v>40932.529009369115</v>
      </c>
      <c r="D3427" s="3">
        <f>Pharm!C3411</f>
        <v>1081</v>
      </c>
      <c r="E3427" s="3">
        <f>Pharm!D3411</f>
        <v>151</v>
      </c>
      <c r="F3427" s="3">
        <f>Pharm!E3411</f>
        <v>7</v>
      </c>
      <c r="G3427" s="3">
        <f>Pharm!F3411</f>
        <v>3</v>
      </c>
    </row>
    <row r="3428" spans="2:7" ht="15" customHeight="1" x14ac:dyDescent="0.25">
      <c r="B3428" s="3">
        <f>Pharm!A3412</f>
        <v>171822</v>
      </c>
      <c r="C3428" s="3">
        <f>Pharm!B3412</f>
        <v>40932.578040755194</v>
      </c>
      <c r="D3428" s="3">
        <f>Pharm!C3412</f>
        <v>1045</v>
      </c>
      <c r="E3428" s="3">
        <f>Pharm!D3412</f>
        <v>184</v>
      </c>
      <c r="F3428" s="3">
        <f>Pharm!E3412</f>
        <v>1</v>
      </c>
      <c r="G3428" s="3">
        <f>Pharm!F3412</f>
        <v>4</v>
      </c>
    </row>
    <row r="3429" spans="2:7" ht="15" customHeight="1" x14ac:dyDescent="0.25">
      <c r="B3429" s="3">
        <f>Pharm!A3413</f>
        <v>171903</v>
      </c>
      <c r="C3429" s="3">
        <f>Pharm!B3413</f>
        <v>40932.910120381028</v>
      </c>
      <c r="D3429" s="3">
        <f>Pharm!C3413</f>
        <v>1062</v>
      </c>
      <c r="E3429" s="3">
        <f>Pharm!D3413</f>
        <v>153</v>
      </c>
      <c r="F3429" s="3">
        <f>Pharm!E3413</f>
        <v>9</v>
      </c>
      <c r="G3429" s="3">
        <f>Pharm!F3413</f>
        <v>1</v>
      </c>
    </row>
    <row r="3430" spans="2:7" ht="15" customHeight="1" x14ac:dyDescent="0.25">
      <c r="B3430" s="3">
        <f>Pharm!A3414</f>
        <v>171933</v>
      </c>
      <c r="C3430" s="3">
        <f>Pharm!B3414</f>
        <v>40932.945482120085</v>
      </c>
      <c r="D3430" s="3">
        <f>Pharm!C3414</f>
        <v>1024</v>
      </c>
      <c r="E3430" s="3">
        <f>Pharm!D3414</f>
        <v>135</v>
      </c>
      <c r="F3430" s="3">
        <f>Pharm!E3414</f>
        <v>6</v>
      </c>
      <c r="G3430" s="3">
        <f>Pharm!F3414</f>
        <v>4</v>
      </c>
    </row>
    <row r="3431" spans="2:7" ht="15" customHeight="1" x14ac:dyDescent="0.25">
      <c r="B3431" s="3">
        <f>Pharm!A3415</f>
        <v>171952</v>
      </c>
      <c r="C3431" s="3">
        <f>Pharm!B3415</f>
        <v>40933.047426966339</v>
      </c>
      <c r="D3431" s="3">
        <f>Pharm!C3415</f>
        <v>1072</v>
      </c>
      <c r="E3431" s="3">
        <f>Pharm!D3415</f>
        <v>142</v>
      </c>
      <c r="F3431" s="3">
        <f>Pharm!E3415</f>
        <v>25</v>
      </c>
      <c r="G3431" s="3">
        <f>Pharm!F3415</f>
        <v>2</v>
      </c>
    </row>
    <row r="3432" spans="2:7" ht="15" customHeight="1" x14ac:dyDescent="0.25">
      <c r="B3432" s="3">
        <f>Pharm!A3416</f>
        <v>171975</v>
      </c>
      <c r="C3432" s="3">
        <f>Pharm!B3416</f>
        <v>40933.181170143042</v>
      </c>
      <c r="D3432" s="3">
        <f>Pharm!C3416</f>
        <v>1132</v>
      </c>
      <c r="E3432" s="3">
        <f>Pharm!D3416</f>
        <v>149</v>
      </c>
      <c r="F3432" s="3">
        <f>Pharm!E3416</f>
        <v>12</v>
      </c>
      <c r="G3432" s="3">
        <f>Pharm!F3416</f>
        <v>4</v>
      </c>
    </row>
    <row r="3433" spans="2:7" ht="15" customHeight="1" x14ac:dyDescent="0.25">
      <c r="B3433" s="3">
        <f>Pharm!A3417</f>
        <v>171988</v>
      </c>
      <c r="C3433" s="3">
        <f>Pharm!B3417</f>
        <v>40933.233548645469</v>
      </c>
      <c r="D3433" s="3">
        <f>Pharm!C3417</f>
        <v>1038</v>
      </c>
      <c r="E3433" s="3">
        <f>Pharm!D3417</f>
        <v>173</v>
      </c>
      <c r="F3433" s="3">
        <f>Pharm!E3417</f>
        <v>25</v>
      </c>
      <c r="G3433" s="3">
        <f>Pharm!F3417</f>
        <v>3</v>
      </c>
    </row>
    <row r="3434" spans="2:7" ht="15" customHeight="1" x14ac:dyDescent="0.25">
      <c r="B3434" s="3">
        <f>Pharm!A3418</f>
        <v>172048</v>
      </c>
      <c r="C3434" s="3">
        <f>Pharm!B3418</f>
        <v>40933.330687442751</v>
      </c>
      <c r="D3434" s="3">
        <f>Pharm!C3418</f>
        <v>1074</v>
      </c>
      <c r="E3434" s="3">
        <f>Pharm!D3418</f>
        <v>149</v>
      </c>
      <c r="F3434" s="3">
        <f>Pharm!E3418</f>
        <v>28</v>
      </c>
      <c r="G3434" s="3">
        <f>Pharm!F3418</f>
        <v>3</v>
      </c>
    </row>
    <row r="3435" spans="2:7" ht="15" customHeight="1" x14ac:dyDescent="0.25">
      <c r="B3435" s="3">
        <f>Pharm!A3419</f>
        <v>172105</v>
      </c>
      <c r="C3435" s="3">
        <f>Pharm!B3419</f>
        <v>40933.590741197477</v>
      </c>
      <c r="D3435" s="3">
        <f>Pharm!C3419</f>
        <v>1052</v>
      </c>
      <c r="E3435" s="3">
        <f>Pharm!D3419</f>
        <v>185</v>
      </c>
      <c r="F3435" s="3">
        <f>Pharm!E3419</f>
        <v>29</v>
      </c>
      <c r="G3435" s="3">
        <f>Pharm!F3419</f>
        <v>3</v>
      </c>
    </row>
    <row r="3436" spans="2:7" ht="15" customHeight="1" x14ac:dyDescent="0.25">
      <c r="B3436" s="3">
        <f>Pharm!A3420</f>
        <v>172201</v>
      </c>
      <c r="C3436" s="3">
        <f>Pharm!B3420</f>
        <v>40933.811725542902</v>
      </c>
      <c r="D3436" s="3">
        <f>Pharm!C3420</f>
        <v>1148</v>
      </c>
      <c r="E3436" s="3">
        <f>Pharm!D3420</f>
        <v>170</v>
      </c>
      <c r="F3436" s="3">
        <f>Pharm!E3420</f>
        <v>17</v>
      </c>
      <c r="G3436" s="3">
        <f>Pharm!F3420</f>
        <v>1</v>
      </c>
    </row>
    <row r="3437" spans="2:7" ht="15" customHeight="1" x14ac:dyDescent="0.25">
      <c r="B3437" s="3">
        <f>Pharm!A3421</f>
        <v>172221</v>
      </c>
      <c r="C3437" s="3">
        <f>Pharm!B3421</f>
        <v>40933.924910250869</v>
      </c>
      <c r="D3437" s="3">
        <f>Pharm!C3421</f>
        <v>1111</v>
      </c>
      <c r="E3437" s="3">
        <f>Pharm!D3421</f>
        <v>168</v>
      </c>
      <c r="F3437" s="3">
        <f>Pharm!E3421</f>
        <v>1</v>
      </c>
      <c r="G3437" s="3">
        <f>Pharm!F3421</f>
        <v>1</v>
      </c>
    </row>
    <row r="3438" spans="2:7" ht="15" customHeight="1" x14ac:dyDescent="0.25">
      <c r="B3438" s="3">
        <f>Pharm!A3422</f>
        <v>172320</v>
      </c>
      <c r="C3438" s="3">
        <f>Pharm!B3422</f>
        <v>40934.053668788758</v>
      </c>
      <c r="D3438" s="3">
        <f>Pharm!C3422</f>
        <v>1115</v>
      </c>
      <c r="E3438" s="3">
        <f>Pharm!D3422</f>
        <v>145</v>
      </c>
      <c r="F3438" s="3">
        <f>Pharm!E3422</f>
        <v>11</v>
      </c>
      <c r="G3438" s="3">
        <f>Pharm!F3422</f>
        <v>1</v>
      </c>
    </row>
    <row r="3439" spans="2:7" ht="15" customHeight="1" x14ac:dyDescent="0.25">
      <c r="B3439" s="3">
        <f>Pharm!A3423</f>
        <v>172391</v>
      </c>
      <c r="C3439" s="3">
        <f>Pharm!B3423</f>
        <v>40934.177228953995</v>
      </c>
      <c r="D3439" s="3">
        <f>Pharm!C3423</f>
        <v>1147</v>
      </c>
      <c r="E3439" s="3">
        <f>Pharm!D3423</f>
        <v>164</v>
      </c>
      <c r="F3439" s="3">
        <f>Pharm!E3423</f>
        <v>29</v>
      </c>
      <c r="G3439" s="3">
        <f>Pharm!F3423</f>
        <v>2</v>
      </c>
    </row>
    <row r="3440" spans="2:7" ht="15" customHeight="1" x14ac:dyDescent="0.25">
      <c r="B3440" s="3">
        <f>Pharm!A3424</f>
        <v>172425</v>
      </c>
      <c r="C3440" s="3">
        <f>Pharm!B3424</f>
        <v>40934.318231647492</v>
      </c>
      <c r="D3440" s="3">
        <f>Pharm!C3424</f>
        <v>1063</v>
      </c>
      <c r="E3440" s="3">
        <f>Pharm!D3424</f>
        <v>192</v>
      </c>
      <c r="F3440" s="3">
        <f>Pharm!E3424</f>
        <v>19</v>
      </c>
      <c r="G3440" s="3">
        <f>Pharm!F3424</f>
        <v>3</v>
      </c>
    </row>
    <row r="3441" spans="2:7" ht="15" customHeight="1" x14ac:dyDescent="0.25">
      <c r="B3441" s="3">
        <f>Pharm!A3425</f>
        <v>172492</v>
      </c>
      <c r="C3441" s="3">
        <f>Pharm!B3425</f>
        <v>40934.529270228399</v>
      </c>
      <c r="D3441" s="3">
        <f>Pharm!C3425</f>
        <v>1136</v>
      </c>
      <c r="E3441" s="3">
        <f>Pharm!D3425</f>
        <v>159</v>
      </c>
      <c r="F3441" s="3">
        <f>Pharm!E3425</f>
        <v>9</v>
      </c>
      <c r="G3441" s="3">
        <f>Pharm!F3425</f>
        <v>2</v>
      </c>
    </row>
    <row r="3442" spans="2:7" ht="15" customHeight="1" x14ac:dyDescent="0.25">
      <c r="B3442" s="3">
        <f>Pharm!A3426</f>
        <v>172581</v>
      </c>
      <c r="C3442" s="3">
        <f>Pharm!B3426</f>
        <v>40935.000076667617</v>
      </c>
      <c r="D3442" s="3">
        <f>Pharm!C3426</f>
        <v>1145</v>
      </c>
      <c r="E3442" s="3">
        <f>Pharm!D3426</f>
        <v>168</v>
      </c>
      <c r="F3442" s="3">
        <f>Pharm!E3426</f>
        <v>9</v>
      </c>
      <c r="G3442" s="3">
        <f>Pharm!F3426</f>
        <v>1</v>
      </c>
    </row>
    <row r="3443" spans="2:7" ht="15" customHeight="1" x14ac:dyDescent="0.25">
      <c r="B3443" s="3">
        <f>Pharm!A3427</f>
        <v>172596</v>
      </c>
      <c r="C3443" s="3">
        <f>Pharm!B3427</f>
        <v>40935.043221101158</v>
      </c>
      <c r="D3443" s="3">
        <f>Pharm!C3427</f>
        <v>1040</v>
      </c>
      <c r="E3443" s="3">
        <f>Pharm!D3427</f>
        <v>178</v>
      </c>
      <c r="F3443" s="3">
        <f>Pharm!E3427</f>
        <v>20</v>
      </c>
      <c r="G3443" s="3">
        <f>Pharm!F3427</f>
        <v>1</v>
      </c>
    </row>
    <row r="3444" spans="2:7" ht="15" customHeight="1" x14ac:dyDescent="0.25">
      <c r="B3444" s="3">
        <f>Pharm!A3428</f>
        <v>172616</v>
      </c>
      <c r="C3444" s="3">
        <f>Pharm!B3428</f>
        <v>40935.138279461898</v>
      </c>
      <c r="D3444" s="3">
        <f>Pharm!C3428</f>
        <v>1126</v>
      </c>
      <c r="E3444" s="3">
        <f>Pharm!D3428</f>
        <v>166</v>
      </c>
      <c r="F3444" s="3">
        <f>Pharm!E3428</f>
        <v>11</v>
      </c>
      <c r="G3444" s="3">
        <f>Pharm!F3428</f>
        <v>3</v>
      </c>
    </row>
    <row r="3445" spans="2:7" ht="15" customHeight="1" x14ac:dyDescent="0.25">
      <c r="B3445" s="3">
        <f>Pharm!A3429</f>
        <v>172696</v>
      </c>
      <c r="C3445" s="3">
        <f>Pharm!B3429</f>
        <v>40935.371375955197</v>
      </c>
      <c r="D3445" s="3">
        <f>Pharm!C3429</f>
        <v>1112</v>
      </c>
      <c r="E3445" s="3">
        <f>Pharm!D3429</f>
        <v>153</v>
      </c>
      <c r="F3445" s="3">
        <f>Pharm!E3429</f>
        <v>29</v>
      </c>
      <c r="G3445" s="3">
        <f>Pharm!F3429</f>
        <v>1</v>
      </c>
    </row>
    <row r="3446" spans="2:7" ht="15" customHeight="1" x14ac:dyDescent="0.25">
      <c r="B3446" s="3">
        <f>Pharm!A3430</f>
        <v>172744</v>
      </c>
      <c r="C3446" s="3">
        <f>Pharm!B3430</f>
        <v>40935.50384356032</v>
      </c>
      <c r="D3446" s="3">
        <f>Pharm!C3430</f>
        <v>1086</v>
      </c>
      <c r="E3446" s="3">
        <f>Pharm!D3430</f>
        <v>142</v>
      </c>
      <c r="F3446" s="3">
        <f>Pharm!E3430</f>
        <v>28</v>
      </c>
      <c r="G3446" s="3">
        <f>Pharm!F3430</f>
        <v>2</v>
      </c>
    </row>
    <row r="3447" spans="2:7" ht="15" customHeight="1" x14ac:dyDescent="0.25">
      <c r="B3447" s="3">
        <f>Pharm!A3431</f>
        <v>172836</v>
      </c>
      <c r="C3447" s="3">
        <f>Pharm!B3431</f>
        <v>40935.704611357527</v>
      </c>
      <c r="D3447" s="3">
        <f>Pharm!C3431</f>
        <v>1017</v>
      </c>
      <c r="E3447" s="3">
        <f>Pharm!D3431</f>
        <v>154</v>
      </c>
      <c r="F3447" s="3">
        <f>Pharm!E3431</f>
        <v>2</v>
      </c>
      <c r="G3447" s="3">
        <f>Pharm!F3431</f>
        <v>3</v>
      </c>
    </row>
    <row r="3448" spans="2:7" ht="15" customHeight="1" x14ac:dyDescent="0.25">
      <c r="B3448" s="3">
        <f>Pharm!A3432</f>
        <v>172901</v>
      </c>
      <c r="C3448" s="3">
        <f>Pharm!B3432</f>
        <v>40935.752379450329</v>
      </c>
      <c r="D3448" s="3">
        <f>Pharm!C3432</f>
        <v>1060</v>
      </c>
      <c r="E3448" s="3">
        <f>Pharm!D3432</f>
        <v>191</v>
      </c>
      <c r="F3448" s="3">
        <f>Pharm!E3432</f>
        <v>14</v>
      </c>
      <c r="G3448" s="3">
        <f>Pharm!F3432</f>
        <v>1</v>
      </c>
    </row>
    <row r="3449" spans="2:7" ht="15" customHeight="1" x14ac:dyDescent="0.25">
      <c r="B3449" s="3">
        <f>Pharm!A3433</f>
        <v>172972</v>
      </c>
      <c r="C3449" s="3">
        <f>Pharm!B3433</f>
        <v>40935.754413167757</v>
      </c>
      <c r="D3449" s="3">
        <f>Pharm!C3433</f>
        <v>1111</v>
      </c>
      <c r="E3449" s="3">
        <f>Pharm!D3433</f>
        <v>189</v>
      </c>
      <c r="F3449" s="3">
        <f>Pharm!E3433</f>
        <v>24</v>
      </c>
      <c r="G3449" s="3">
        <f>Pharm!F3433</f>
        <v>4</v>
      </c>
    </row>
    <row r="3450" spans="2:7" ht="15" customHeight="1" x14ac:dyDescent="0.25">
      <c r="B3450" s="3">
        <f>Pharm!A3434</f>
        <v>172974</v>
      </c>
      <c r="C3450" s="3">
        <f>Pharm!B3434</f>
        <v>40935.757447152602</v>
      </c>
      <c r="D3450" s="3">
        <f>Pharm!C3434</f>
        <v>1005</v>
      </c>
      <c r="E3450" s="3">
        <f>Pharm!D3434</f>
        <v>153</v>
      </c>
      <c r="F3450" s="3">
        <f>Pharm!E3434</f>
        <v>4</v>
      </c>
      <c r="G3450" s="3">
        <f>Pharm!F3434</f>
        <v>1</v>
      </c>
    </row>
    <row r="3451" spans="2:7" ht="15" customHeight="1" x14ac:dyDescent="0.25">
      <c r="B3451" s="3">
        <f>Pharm!A3435</f>
        <v>173014</v>
      </c>
      <c r="C3451" s="3">
        <f>Pharm!B3435</f>
        <v>40935.964651118877</v>
      </c>
      <c r="D3451" s="3">
        <f>Pharm!C3435</f>
        <v>1014</v>
      </c>
      <c r="E3451" s="3">
        <f>Pharm!D3435</f>
        <v>130</v>
      </c>
      <c r="F3451" s="3">
        <f>Pharm!E3435</f>
        <v>15</v>
      </c>
      <c r="G3451" s="3">
        <f>Pharm!F3435</f>
        <v>1</v>
      </c>
    </row>
    <row r="3452" spans="2:7" ht="15" customHeight="1" x14ac:dyDescent="0.25">
      <c r="B3452" s="3">
        <f>Pharm!A3436</f>
        <v>173085</v>
      </c>
      <c r="C3452" s="3">
        <f>Pharm!B3436</f>
        <v>40936.300418245264</v>
      </c>
      <c r="D3452" s="3">
        <f>Pharm!C3436</f>
        <v>1028</v>
      </c>
      <c r="E3452" s="3">
        <f>Pharm!D3436</f>
        <v>181</v>
      </c>
      <c r="F3452" s="3">
        <f>Pharm!E3436</f>
        <v>5</v>
      </c>
      <c r="G3452" s="3">
        <f>Pharm!F3436</f>
        <v>3</v>
      </c>
    </row>
    <row r="3453" spans="2:7" ht="15" customHeight="1" x14ac:dyDescent="0.25">
      <c r="B3453" s="3">
        <f>Pharm!A3437</f>
        <v>173129</v>
      </c>
      <c r="C3453" s="3">
        <f>Pharm!B3437</f>
        <v>40936.576101899751</v>
      </c>
      <c r="D3453" s="3">
        <f>Pharm!C3437</f>
        <v>1124</v>
      </c>
      <c r="E3453" s="3">
        <f>Pharm!D3437</f>
        <v>142</v>
      </c>
      <c r="F3453" s="3">
        <f>Pharm!E3437</f>
        <v>20</v>
      </c>
      <c r="G3453" s="3">
        <f>Pharm!F3437</f>
        <v>4</v>
      </c>
    </row>
    <row r="3454" spans="2:7" ht="15" customHeight="1" x14ac:dyDescent="0.25">
      <c r="B3454" s="3">
        <f>Pharm!A3438</f>
        <v>173189</v>
      </c>
      <c r="C3454" s="3">
        <f>Pharm!B3438</f>
        <v>40936.826866269475</v>
      </c>
      <c r="D3454" s="3">
        <f>Pharm!C3438</f>
        <v>1069</v>
      </c>
      <c r="E3454" s="3">
        <f>Pharm!D3438</f>
        <v>151</v>
      </c>
      <c r="F3454" s="3">
        <f>Pharm!E3438</f>
        <v>7</v>
      </c>
      <c r="G3454" s="3">
        <f>Pharm!F3438</f>
        <v>2</v>
      </c>
    </row>
    <row r="3455" spans="2:7" ht="15" customHeight="1" x14ac:dyDescent="0.25">
      <c r="B3455" s="3">
        <f>Pharm!A3439</f>
        <v>173205</v>
      </c>
      <c r="C3455" s="3">
        <f>Pharm!B3439</f>
        <v>40936.931882706602</v>
      </c>
      <c r="D3455" s="3">
        <f>Pharm!C3439</f>
        <v>1085</v>
      </c>
      <c r="E3455" s="3">
        <f>Pharm!D3439</f>
        <v>156</v>
      </c>
      <c r="F3455" s="3">
        <f>Pharm!E3439</f>
        <v>21</v>
      </c>
      <c r="G3455" s="3">
        <f>Pharm!F3439</f>
        <v>1</v>
      </c>
    </row>
    <row r="3456" spans="2:7" ht="15" customHeight="1" x14ac:dyDescent="0.25">
      <c r="B3456" s="3">
        <f>Pharm!A3440</f>
        <v>173253</v>
      </c>
      <c r="C3456" s="3">
        <f>Pharm!B3440</f>
        <v>40937.051534574741</v>
      </c>
      <c r="D3456" s="3">
        <f>Pharm!C3440</f>
        <v>1075</v>
      </c>
      <c r="E3456" s="3">
        <f>Pharm!D3440</f>
        <v>191</v>
      </c>
      <c r="F3456" s="3">
        <f>Pharm!E3440</f>
        <v>26</v>
      </c>
      <c r="G3456" s="3">
        <f>Pharm!F3440</f>
        <v>3</v>
      </c>
    </row>
    <row r="3457" spans="2:7" ht="15" customHeight="1" x14ac:dyDescent="0.25">
      <c r="B3457" s="3">
        <f>Pharm!A3441</f>
        <v>173316</v>
      </c>
      <c r="C3457" s="3">
        <f>Pharm!B3441</f>
        <v>40937.29512381331</v>
      </c>
      <c r="D3457" s="3">
        <f>Pharm!C3441</f>
        <v>1022</v>
      </c>
      <c r="E3457" s="3">
        <f>Pharm!D3441</f>
        <v>171</v>
      </c>
      <c r="F3457" s="3">
        <f>Pharm!E3441</f>
        <v>22</v>
      </c>
      <c r="G3457" s="3">
        <f>Pharm!F3441</f>
        <v>1</v>
      </c>
    </row>
    <row r="3458" spans="2:7" ht="15" customHeight="1" x14ac:dyDescent="0.25">
      <c r="B3458" s="3">
        <f>Pharm!A3442</f>
        <v>173383</v>
      </c>
      <c r="C3458" s="3">
        <f>Pharm!B3442</f>
        <v>40937.664427173462</v>
      </c>
      <c r="D3458" s="3">
        <f>Pharm!C3442</f>
        <v>1105</v>
      </c>
      <c r="E3458" s="3">
        <f>Pharm!D3442</f>
        <v>182</v>
      </c>
      <c r="F3458" s="3">
        <f>Pharm!E3442</f>
        <v>11</v>
      </c>
      <c r="G3458" s="3">
        <f>Pharm!F3442</f>
        <v>3</v>
      </c>
    </row>
    <row r="3459" spans="2:7" ht="15" customHeight="1" x14ac:dyDescent="0.25">
      <c r="B3459" s="3">
        <f>Pharm!A3443</f>
        <v>173431</v>
      </c>
      <c r="C3459" s="3">
        <f>Pharm!B3443</f>
        <v>40937.834811798355</v>
      </c>
      <c r="D3459" s="3">
        <f>Pharm!C3443</f>
        <v>1066</v>
      </c>
      <c r="E3459" s="3">
        <f>Pharm!D3443</f>
        <v>154</v>
      </c>
      <c r="F3459" s="3">
        <f>Pharm!E3443</f>
        <v>6</v>
      </c>
      <c r="G3459" s="3">
        <f>Pharm!F3443</f>
        <v>4</v>
      </c>
    </row>
    <row r="3460" spans="2:7" ht="15" customHeight="1" x14ac:dyDescent="0.25">
      <c r="B3460" s="3">
        <f>Pharm!A3444</f>
        <v>173517</v>
      </c>
      <c r="C3460" s="3">
        <f>Pharm!B3444</f>
        <v>40937.858643623927</v>
      </c>
      <c r="D3460" s="3">
        <f>Pharm!C3444</f>
        <v>1116</v>
      </c>
      <c r="E3460" s="3">
        <f>Pharm!D3444</f>
        <v>153</v>
      </c>
      <c r="F3460" s="3">
        <f>Pharm!E3444</f>
        <v>12</v>
      </c>
      <c r="G3460" s="3">
        <f>Pharm!F3444</f>
        <v>1</v>
      </c>
    </row>
    <row r="3461" spans="2:7" ht="15" customHeight="1" x14ac:dyDescent="0.25">
      <c r="B3461" s="3">
        <f>Pharm!A3445</f>
        <v>173583</v>
      </c>
      <c r="C3461" s="3">
        <f>Pharm!B3445</f>
        <v>40938.158553461639</v>
      </c>
      <c r="D3461" s="3">
        <f>Pharm!C3445</f>
        <v>1089</v>
      </c>
      <c r="E3461" s="3">
        <f>Pharm!D3445</f>
        <v>144</v>
      </c>
      <c r="F3461" s="3">
        <f>Pharm!E3445</f>
        <v>7</v>
      </c>
      <c r="G3461" s="3">
        <f>Pharm!F3445</f>
        <v>2</v>
      </c>
    </row>
    <row r="3462" spans="2:7" ht="15" customHeight="1" x14ac:dyDescent="0.25">
      <c r="B3462" s="3">
        <f>Pharm!A3446</f>
        <v>173629</v>
      </c>
      <c r="C3462" s="3">
        <f>Pharm!B3446</f>
        <v>40938.447955476033</v>
      </c>
      <c r="D3462" s="3">
        <f>Pharm!C3446</f>
        <v>1015</v>
      </c>
      <c r="E3462" s="3">
        <f>Pharm!D3446</f>
        <v>147</v>
      </c>
      <c r="F3462" s="3">
        <f>Pharm!E3446</f>
        <v>17</v>
      </c>
      <c r="G3462" s="3">
        <f>Pharm!F3446</f>
        <v>3</v>
      </c>
    </row>
    <row r="3463" spans="2:7" ht="15" customHeight="1" x14ac:dyDescent="0.25">
      <c r="B3463" s="3">
        <f>Pharm!A3447</f>
        <v>173646</v>
      </c>
      <c r="C3463" s="3">
        <f>Pharm!B3447</f>
        <v>40938.459211426925</v>
      </c>
      <c r="D3463" s="3">
        <f>Pharm!C3447</f>
        <v>1147</v>
      </c>
      <c r="E3463" s="3">
        <f>Pharm!D3447</f>
        <v>141</v>
      </c>
      <c r="F3463" s="3">
        <f>Pharm!E3447</f>
        <v>18</v>
      </c>
      <c r="G3463" s="3">
        <f>Pharm!F3447</f>
        <v>1</v>
      </c>
    </row>
    <row r="3464" spans="2:7" ht="15" customHeight="1" x14ac:dyDescent="0.25">
      <c r="B3464" s="3">
        <f>Pharm!A3448</f>
        <v>173741</v>
      </c>
      <c r="C3464" s="3">
        <f>Pharm!B3448</f>
        <v>40938.988940866257</v>
      </c>
      <c r="D3464" s="3">
        <f>Pharm!C3448</f>
        <v>1060</v>
      </c>
      <c r="E3464" s="3">
        <f>Pharm!D3448</f>
        <v>156</v>
      </c>
      <c r="F3464" s="3">
        <f>Pharm!E3448</f>
        <v>6</v>
      </c>
      <c r="G3464" s="3">
        <f>Pharm!F3448</f>
        <v>3</v>
      </c>
    </row>
    <row r="3465" spans="2:7" ht="15" customHeight="1" x14ac:dyDescent="0.25">
      <c r="B3465" s="3">
        <f>Pharm!A3449</f>
        <v>173815</v>
      </c>
      <c r="C3465" s="3">
        <f>Pharm!B3449</f>
        <v>40939.262841225383</v>
      </c>
      <c r="D3465" s="3">
        <f>Pharm!C3449</f>
        <v>1101</v>
      </c>
      <c r="E3465" s="3">
        <f>Pharm!D3449</f>
        <v>163</v>
      </c>
      <c r="F3465" s="3">
        <f>Pharm!E3449</f>
        <v>30</v>
      </c>
      <c r="G3465" s="3">
        <f>Pharm!F3449</f>
        <v>3</v>
      </c>
    </row>
    <row r="3466" spans="2:7" ht="15" customHeight="1" x14ac:dyDescent="0.25">
      <c r="B3466" s="3">
        <f>Pharm!A3450</f>
        <v>173818</v>
      </c>
      <c r="C3466" s="3">
        <f>Pharm!B3450</f>
        <v>40939.2785406642</v>
      </c>
      <c r="D3466" s="3">
        <f>Pharm!C3450</f>
        <v>1042</v>
      </c>
      <c r="E3466" s="3">
        <f>Pharm!D3450</f>
        <v>159</v>
      </c>
      <c r="F3466" s="3">
        <f>Pharm!E3450</f>
        <v>3</v>
      </c>
      <c r="G3466" s="3">
        <f>Pharm!F3450</f>
        <v>2</v>
      </c>
    </row>
    <row r="3467" spans="2:7" ht="15" customHeight="1" x14ac:dyDescent="0.25">
      <c r="B3467" s="3">
        <f>Pharm!A3451</f>
        <v>173851</v>
      </c>
      <c r="C3467" s="3">
        <f>Pharm!B3451</f>
        <v>40939.287607317674</v>
      </c>
      <c r="D3467" s="3">
        <f>Pharm!C3451</f>
        <v>1087</v>
      </c>
      <c r="E3467" s="3">
        <f>Pharm!D3451</f>
        <v>141</v>
      </c>
      <c r="F3467" s="3">
        <f>Pharm!E3451</f>
        <v>19</v>
      </c>
      <c r="G3467" s="3">
        <f>Pharm!F3451</f>
        <v>4</v>
      </c>
    </row>
    <row r="3468" spans="2:7" ht="15" customHeight="1" x14ac:dyDescent="0.25">
      <c r="B3468" s="3">
        <f>Pharm!A3452</f>
        <v>173891</v>
      </c>
      <c r="C3468" s="3">
        <f>Pharm!B3452</f>
        <v>40939.403926222112</v>
      </c>
      <c r="D3468" s="3">
        <f>Pharm!C3452</f>
        <v>1010</v>
      </c>
      <c r="E3468" s="3">
        <f>Pharm!D3452</f>
        <v>167</v>
      </c>
      <c r="F3468" s="3">
        <f>Pharm!E3452</f>
        <v>23</v>
      </c>
      <c r="G3468" s="3">
        <f>Pharm!F3452</f>
        <v>2</v>
      </c>
    </row>
    <row r="3469" spans="2:7" ht="15" customHeight="1" x14ac:dyDescent="0.25">
      <c r="B3469" s="3">
        <f>Pharm!A3453</f>
        <v>173936</v>
      </c>
      <c r="C3469" s="3">
        <f>Pharm!B3453</f>
        <v>40939.618366436422</v>
      </c>
      <c r="D3469" s="3">
        <f>Pharm!C3453</f>
        <v>1039</v>
      </c>
      <c r="E3469" s="3">
        <f>Pharm!D3453</f>
        <v>179</v>
      </c>
      <c r="F3469" s="3">
        <f>Pharm!E3453</f>
        <v>20</v>
      </c>
      <c r="G3469" s="3">
        <f>Pharm!F3453</f>
        <v>2</v>
      </c>
    </row>
    <row r="3470" spans="2:7" ht="15" customHeight="1" x14ac:dyDescent="0.25">
      <c r="B3470" s="3">
        <f>Pharm!A3454</f>
        <v>173974</v>
      </c>
      <c r="C3470" s="3">
        <f>Pharm!B3454</f>
        <v>40939.86714889951</v>
      </c>
      <c r="D3470" s="3">
        <f>Pharm!C3454</f>
        <v>1062</v>
      </c>
      <c r="E3470" s="3">
        <f>Pharm!D3454</f>
        <v>174</v>
      </c>
      <c r="F3470" s="3">
        <f>Pharm!E3454</f>
        <v>4</v>
      </c>
      <c r="G3470" s="3">
        <f>Pharm!F3454</f>
        <v>1</v>
      </c>
    </row>
    <row r="3471" spans="2:7" ht="15" customHeight="1" x14ac:dyDescent="0.25">
      <c r="B3471" s="3">
        <f>Pharm!A3455</f>
        <v>174039</v>
      </c>
      <c r="C3471" s="3">
        <f>Pharm!B3455</f>
        <v>40940.010240465308</v>
      </c>
      <c r="D3471" s="3">
        <f>Pharm!C3455</f>
        <v>1073</v>
      </c>
      <c r="E3471" s="3">
        <f>Pharm!D3455</f>
        <v>162</v>
      </c>
      <c r="F3471" s="3">
        <f>Pharm!E3455</f>
        <v>6</v>
      </c>
      <c r="G3471" s="3">
        <f>Pharm!F3455</f>
        <v>2</v>
      </c>
    </row>
    <row r="3472" spans="2:7" ht="15" customHeight="1" x14ac:dyDescent="0.25">
      <c r="B3472" s="3">
        <f>Pharm!A3456</f>
        <v>174053</v>
      </c>
      <c r="C3472" s="3">
        <f>Pharm!B3456</f>
        <v>40940.079312109818</v>
      </c>
      <c r="D3472" s="3">
        <f>Pharm!C3456</f>
        <v>1108</v>
      </c>
      <c r="E3472" s="3">
        <f>Pharm!D3456</f>
        <v>147</v>
      </c>
      <c r="F3472" s="3">
        <f>Pharm!E3456</f>
        <v>16</v>
      </c>
      <c r="G3472" s="3">
        <f>Pharm!F3456</f>
        <v>2</v>
      </c>
    </row>
    <row r="3473" spans="2:7" ht="15" customHeight="1" x14ac:dyDescent="0.25">
      <c r="B3473" s="3">
        <f>Pharm!A3457</f>
        <v>174137</v>
      </c>
      <c r="C3473" s="3">
        <f>Pharm!B3457</f>
        <v>40940.347887282791</v>
      </c>
      <c r="D3473" s="3">
        <f>Pharm!C3457</f>
        <v>1145</v>
      </c>
      <c r="E3473" s="3">
        <f>Pharm!D3457</f>
        <v>132</v>
      </c>
      <c r="F3473" s="3">
        <f>Pharm!E3457</f>
        <v>23</v>
      </c>
      <c r="G3473" s="3">
        <f>Pharm!F3457</f>
        <v>3</v>
      </c>
    </row>
    <row r="3474" spans="2:7" ht="15" customHeight="1" x14ac:dyDescent="0.25">
      <c r="B3474" s="3">
        <f>Pharm!A3458</f>
        <v>174216</v>
      </c>
      <c r="C3474" s="3">
        <f>Pharm!B3458</f>
        <v>40940.774125006152</v>
      </c>
      <c r="D3474" s="3">
        <f>Pharm!C3458</f>
        <v>1030</v>
      </c>
      <c r="E3474" s="3">
        <f>Pharm!D3458</f>
        <v>154</v>
      </c>
      <c r="F3474" s="3">
        <f>Pharm!E3458</f>
        <v>20</v>
      </c>
      <c r="G3474" s="3">
        <f>Pharm!F3458</f>
        <v>1</v>
      </c>
    </row>
    <row r="3475" spans="2:7" ht="15" customHeight="1" x14ac:dyDescent="0.25">
      <c r="B3475" s="3">
        <f>Pharm!A3459</f>
        <v>174226</v>
      </c>
      <c r="C3475" s="3">
        <f>Pharm!B3459</f>
        <v>40940.789977750319</v>
      </c>
      <c r="D3475" s="3">
        <f>Pharm!C3459</f>
        <v>1025</v>
      </c>
      <c r="E3475" s="3">
        <f>Pharm!D3459</f>
        <v>140</v>
      </c>
      <c r="F3475" s="3">
        <f>Pharm!E3459</f>
        <v>4</v>
      </c>
      <c r="G3475" s="3">
        <f>Pharm!F3459</f>
        <v>3</v>
      </c>
    </row>
    <row r="3476" spans="2:7" ht="15" customHeight="1" x14ac:dyDescent="0.25">
      <c r="B3476" s="3">
        <f>Pharm!A3460</f>
        <v>174317</v>
      </c>
      <c r="C3476" s="3">
        <f>Pharm!B3460</f>
        <v>40941.222887171927</v>
      </c>
      <c r="D3476" s="3">
        <f>Pharm!C3460</f>
        <v>1127</v>
      </c>
      <c r="E3476" s="3">
        <f>Pharm!D3460</f>
        <v>188</v>
      </c>
      <c r="F3476" s="3">
        <f>Pharm!E3460</f>
        <v>14</v>
      </c>
      <c r="G3476" s="3">
        <f>Pharm!F3460</f>
        <v>4</v>
      </c>
    </row>
    <row r="3477" spans="2:7" ht="15" customHeight="1" x14ac:dyDescent="0.25">
      <c r="B3477" s="3">
        <f>Pharm!A3461</f>
        <v>174387</v>
      </c>
      <c r="C3477" s="3">
        <f>Pharm!B3461</f>
        <v>40941.235684747815</v>
      </c>
      <c r="D3477" s="3">
        <f>Pharm!C3461</f>
        <v>1149</v>
      </c>
      <c r="E3477" s="3">
        <f>Pharm!D3461</f>
        <v>157</v>
      </c>
      <c r="F3477" s="3">
        <f>Pharm!E3461</f>
        <v>5</v>
      </c>
      <c r="G3477" s="3">
        <f>Pharm!F3461</f>
        <v>3</v>
      </c>
    </row>
    <row r="3478" spans="2:7" ht="15" customHeight="1" x14ac:dyDescent="0.25">
      <c r="B3478" s="3">
        <f>Pharm!A3462</f>
        <v>174476</v>
      </c>
      <c r="C3478" s="3">
        <f>Pharm!B3462</f>
        <v>40941.660059893889</v>
      </c>
      <c r="D3478" s="3">
        <f>Pharm!C3462</f>
        <v>1083</v>
      </c>
      <c r="E3478" s="3">
        <f>Pharm!D3462</f>
        <v>180</v>
      </c>
      <c r="F3478" s="3">
        <f>Pharm!E3462</f>
        <v>11</v>
      </c>
      <c r="G3478" s="3">
        <f>Pharm!F3462</f>
        <v>2</v>
      </c>
    </row>
    <row r="3479" spans="2:7" ht="15" customHeight="1" x14ac:dyDescent="0.25">
      <c r="B3479" s="3">
        <f>Pharm!A3463</f>
        <v>174521</v>
      </c>
      <c r="C3479" s="3">
        <f>Pharm!B3463</f>
        <v>40941.753435683255</v>
      </c>
      <c r="D3479" s="3">
        <f>Pharm!C3463</f>
        <v>1115</v>
      </c>
      <c r="E3479" s="3">
        <f>Pharm!D3463</f>
        <v>160</v>
      </c>
      <c r="F3479" s="3">
        <f>Pharm!E3463</f>
        <v>24</v>
      </c>
      <c r="G3479" s="3">
        <f>Pharm!F3463</f>
        <v>2</v>
      </c>
    </row>
    <row r="3480" spans="2:7" ht="15" customHeight="1" x14ac:dyDescent="0.25">
      <c r="B3480" s="3">
        <f>Pharm!A3464</f>
        <v>174589</v>
      </c>
      <c r="C3480" s="3">
        <f>Pharm!B3464</f>
        <v>40942.108479643073</v>
      </c>
      <c r="D3480" s="3">
        <f>Pharm!C3464</f>
        <v>1108</v>
      </c>
      <c r="E3480" s="3">
        <f>Pharm!D3464</f>
        <v>192</v>
      </c>
      <c r="F3480" s="3">
        <f>Pharm!E3464</f>
        <v>21</v>
      </c>
      <c r="G3480" s="3">
        <f>Pharm!F3464</f>
        <v>2</v>
      </c>
    </row>
    <row r="3481" spans="2:7" ht="15" customHeight="1" x14ac:dyDescent="0.25">
      <c r="B3481" s="3">
        <f>Pharm!A3465</f>
        <v>174634</v>
      </c>
      <c r="C3481" s="3">
        <f>Pharm!B3465</f>
        <v>40942.186310008678</v>
      </c>
      <c r="D3481" s="3">
        <f>Pharm!C3465</f>
        <v>1077</v>
      </c>
      <c r="E3481" s="3">
        <f>Pharm!D3465</f>
        <v>188</v>
      </c>
      <c r="F3481" s="3">
        <f>Pharm!E3465</f>
        <v>10</v>
      </c>
      <c r="G3481" s="3">
        <f>Pharm!F3465</f>
        <v>3</v>
      </c>
    </row>
    <row r="3482" spans="2:7" ht="15" customHeight="1" x14ac:dyDescent="0.25">
      <c r="B3482" s="3">
        <f>Pharm!A3466</f>
        <v>174698</v>
      </c>
      <c r="C3482" s="3">
        <f>Pharm!B3466</f>
        <v>40942.345616027371</v>
      </c>
      <c r="D3482" s="3">
        <f>Pharm!C3466</f>
        <v>1100</v>
      </c>
      <c r="E3482" s="3">
        <f>Pharm!D3466</f>
        <v>173</v>
      </c>
      <c r="F3482" s="3">
        <f>Pharm!E3466</f>
        <v>14</v>
      </c>
      <c r="G3482" s="3">
        <f>Pharm!F3466</f>
        <v>3</v>
      </c>
    </row>
    <row r="3483" spans="2:7" ht="15" customHeight="1" x14ac:dyDescent="0.25">
      <c r="B3483" s="3">
        <f>Pharm!A3467</f>
        <v>174731</v>
      </c>
      <c r="C3483" s="3">
        <f>Pharm!B3467</f>
        <v>40942.367117635134</v>
      </c>
      <c r="D3483" s="3">
        <f>Pharm!C3467</f>
        <v>1056</v>
      </c>
      <c r="E3483" s="3">
        <f>Pharm!D3467</f>
        <v>178</v>
      </c>
      <c r="F3483" s="3">
        <f>Pharm!E3467</f>
        <v>24</v>
      </c>
      <c r="G3483" s="3">
        <f>Pharm!F3467</f>
        <v>3</v>
      </c>
    </row>
    <row r="3484" spans="2:7" ht="15" customHeight="1" x14ac:dyDescent="0.25">
      <c r="B3484" s="3">
        <f>Pharm!A3468</f>
        <v>174804</v>
      </c>
      <c r="C3484" s="3">
        <f>Pharm!B3468</f>
        <v>40942.703226057536</v>
      </c>
      <c r="D3484" s="3">
        <f>Pharm!C3468</f>
        <v>1097</v>
      </c>
      <c r="E3484" s="3">
        <f>Pharm!D3468</f>
        <v>160</v>
      </c>
      <c r="F3484" s="3">
        <f>Pharm!E3468</f>
        <v>25</v>
      </c>
      <c r="G3484" s="3">
        <f>Pharm!F3468</f>
        <v>1</v>
      </c>
    </row>
    <row r="3485" spans="2:7" ht="15" customHeight="1" x14ac:dyDescent="0.25">
      <c r="B3485" s="3">
        <f>Pharm!A3469</f>
        <v>174893</v>
      </c>
      <c r="C3485" s="3">
        <f>Pharm!B3469</f>
        <v>40943.101654648206</v>
      </c>
      <c r="D3485" s="3">
        <f>Pharm!C3469</f>
        <v>1023</v>
      </c>
      <c r="E3485" s="3">
        <f>Pharm!D3469</f>
        <v>170</v>
      </c>
      <c r="F3485" s="3">
        <f>Pharm!E3469</f>
        <v>18</v>
      </c>
      <c r="G3485" s="3">
        <f>Pharm!F3469</f>
        <v>3</v>
      </c>
    </row>
    <row r="3486" spans="2:7" ht="15" customHeight="1" x14ac:dyDescent="0.25">
      <c r="B3486" s="3">
        <f>Pharm!A3470</f>
        <v>174929</v>
      </c>
      <c r="C3486" s="3">
        <f>Pharm!B3470</f>
        <v>40943.283713401499</v>
      </c>
      <c r="D3486" s="3">
        <f>Pharm!C3470</f>
        <v>1130</v>
      </c>
      <c r="E3486" s="3">
        <f>Pharm!D3470</f>
        <v>177</v>
      </c>
      <c r="F3486" s="3">
        <f>Pharm!E3470</f>
        <v>13</v>
      </c>
      <c r="G3486" s="3">
        <f>Pharm!F3470</f>
        <v>4</v>
      </c>
    </row>
    <row r="3487" spans="2:7" ht="15" customHeight="1" x14ac:dyDescent="0.25">
      <c r="B3487" s="3">
        <f>Pharm!A3471</f>
        <v>175003</v>
      </c>
      <c r="C3487" s="3">
        <f>Pharm!B3471</f>
        <v>40943.499579273288</v>
      </c>
      <c r="D3487" s="3">
        <f>Pharm!C3471</f>
        <v>1093</v>
      </c>
      <c r="E3487" s="3">
        <f>Pharm!D3471</f>
        <v>146</v>
      </c>
      <c r="F3487" s="3">
        <f>Pharm!E3471</f>
        <v>12</v>
      </c>
      <c r="G3487" s="3">
        <f>Pharm!F3471</f>
        <v>1</v>
      </c>
    </row>
    <row r="3488" spans="2:7" ht="15" customHeight="1" x14ac:dyDescent="0.25">
      <c r="B3488" s="3">
        <f>Pharm!A3472</f>
        <v>175068</v>
      </c>
      <c r="C3488" s="3">
        <f>Pharm!B3472</f>
        <v>40943.680031637923</v>
      </c>
      <c r="D3488" s="3">
        <f>Pharm!C3472</f>
        <v>1003</v>
      </c>
      <c r="E3488" s="3">
        <f>Pharm!D3472</f>
        <v>173</v>
      </c>
      <c r="F3488" s="3">
        <f>Pharm!E3472</f>
        <v>14</v>
      </c>
      <c r="G3488" s="3">
        <f>Pharm!F3472</f>
        <v>1</v>
      </c>
    </row>
    <row r="3489" spans="2:7" ht="15" customHeight="1" x14ac:dyDescent="0.25">
      <c r="B3489" s="3">
        <f>Pharm!A3473</f>
        <v>175163</v>
      </c>
      <c r="C3489" s="3">
        <f>Pharm!B3473</f>
        <v>40943.78318399976</v>
      </c>
      <c r="D3489" s="3">
        <f>Pharm!C3473</f>
        <v>1138</v>
      </c>
      <c r="E3489" s="3">
        <f>Pharm!D3473</f>
        <v>143</v>
      </c>
      <c r="F3489" s="3">
        <f>Pharm!E3473</f>
        <v>16</v>
      </c>
      <c r="G3489" s="3">
        <f>Pharm!F3473</f>
        <v>2</v>
      </c>
    </row>
    <row r="3490" spans="2:7" ht="15" customHeight="1" x14ac:dyDescent="0.25">
      <c r="B3490" s="3">
        <f>Pharm!A3474</f>
        <v>175165</v>
      </c>
      <c r="C3490" s="3">
        <f>Pharm!B3474</f>
        <v>40943.785575593763</v>
      </c>
      <c r="D3490" s="3">
        <f>Pharm!C3474</f>
        <v>1093</v>
      </c>
      <c r="E3490" s="3">
        <f>Pharm!D3474</f>
        <v>175</v>
      </c>
      <c r="F3490" s="3">
        <f>Pharm!E3474</f>
        <v>2</v>
      </c>
      <c r="G3490" s="3">
        <f>Pharm!F3474</f>
        <v>1</v>
      </c>
    </row>
    <row r="3491" spans="2:7" ht="15" customHeight="1" x14ac:dyDescent="0.25">
      <c r="B3491" s="3">
        <f>Pharm!A3475</f>
        <v>175225</v>
      </c>
      <c r="C3491" s="3">
        <f>Pharm!B3475</f>
        <v>40944.122253541529</v>
      </c>
      <c r="D3491" s="3">
        <f>Pharm!C3475</f>
        <v>1026</v>
      </c>
      <c r="E3491" s="3">
        <f>Pharm!D3475</f>
        <v>165</v>
      </c>
      <c r="F3491" s="3">
        <f>Pharm!E3475</f>
        <v>23</v>
      </c>
      <c r="G3491" s="3">
        <f>Pharm!F3475</f>
        <v>2</v>
      </c>
    </row>
    <row r="3492" spans="2:7" ht="15" customHeight="1" x14ac:dyDescent="0.25">
      <c r="B3492" s="3">
        <f>Pharm!A3476</f>
        <v>175277</v>
      </c>
      <c r="C3492" s="3">
        <f>Pharm!B3476</f>
        <v>40944.490525016503</v>
      </c>
      <c r="D3492" s="3">
        <f>Pharm!C3476</f>
        <v>1058</v>
      </c>
      <c r="E3492" s="3">
        <f>Pharm!D3476</f>
        <v>132</v>
      </c>
      <c r="F3492" s="3">
        <f>Pharm!E3476</f>
        <v>11</v>
      </c>
      <c r="G3492" s="3">
        <f>Pharm!F3476</f>
        <v>1</v>
      </c>
    </row>
    <row r="3493" spans="2:7" ht="15" customHeight="1" x14ac:dyDescent="0.25">
      <c r="B3493" s="3">
        <f>Pharm!A3477</f>
        <v>175333</v>
      </c>
      <c r="C3493" s="3">
        <f>Pharm!B3477</f>
        <v>40944.536390389243</v>
      </c>
      <c r="D3493" s="3">
        <f>Pharm!C3477</f>
        <v>1017</v>
      </c>
      <c r="E3493" s="3">
        <f>Pharm!D3477</f>
        <v>156</v>
      </c>
      <c r="F3493" s="3">
        <f>Pharm!E3477</f>
        <v>2</v>
      </c>
      <c r="G3493" s="3">
        <f>Pharm!F3477</f>
        <v>3</v>
      </c>
    </row>
    <row r="3494" spans="2:7" ht="15" customHeight="1" x14ac:dyDescent="0.25">
      <c r="B3494" s="3">
        <f>Pharm!A3478</f>
        <v>175406</v>
      </c>
      <c r="C3494" s="3">
        <f>Pharm!B3478</f>
        <v>40944.841794856766</v>
      </c>
      <c r="D3494" s="3">
        <f>Pharm!C3478</f>
        <v>1127</v>
      </c>
      <c r="E3494" s="3">
        <f>Pharm!D3478</f>
        <v>135</v>
      </c>
      <c r="F3494" s="3">
        <f>Pharm!E3478</f>
        <v>16</v>
      </c>
      <c r="G3494" s="3">
        <f>Pharm!F3478</f>
        <v>2</v>
      </c>
    </row>
    <row r="3495" spans="2:7" ht="15" customHeight="1" x14ac:dyDescent="0.25">
      <c r="B3495" s="3">
        <f>Pharm!A3479</f>
        <v>175472</v>
      </c>
      <c r="C3495" s="3">
        <f>Pharm!B3479</f>
        <v>40945.164253108582</v>
      </c>
      <c r="D3495" s="3">
        <f>Pharm!C3479</f>
        <v>1122</v>
      </c>
      <c r="E3495" s="3">
        <f>Pharm!D3479</f>
        <v>148</v>
      </c>
      <c r="F3495" s="3">
        <f>Pharm!E3479</f>
        <v>19</v>
      </c>
      <c r="G3495" s="3">
        <f>Pharm!F3479</f>
        <v>3</v>
      </c>
    </row>
    <row r="3496" spans="2:7" ht="15" customHeight="1" x14ac:dyDescent="0.25">
      <c r="B3496" s="3">
        <f>Pharm!A3480</f>
        <v>175565</v>
      </c>
      <c r="C3496" s="3">
        <f>Pharm!B3480</f>
        <v>40945.750511839266</v>
      </c>
      <c r="D3496" s="3">
        <f>Pharm!C3480</f>
        <v>1028</v>
      </c>
      <c r="E3496" s="3">
        <f>Pharm!D3480</f>
        <v>165</v>
      </c>
      <c r="F3496" s="3">
        <f>Pharm!E3480</f>
        <v>27</v>
      </c>
      <c r="G3496" s="3">
        <f>Pharm!F3480</f>
        <v>4</v>
      </c>
    </row>
    <row r="3497" spans="2:7" ht="15" customHeight="1" x14ac:dyDescent="0.25">
      <c r="B3497" s="3">
        <f>Pharm!A3481</f>
        <v>175660</v>
      </c>
      <c r="C3497" s="3">
        <f>Pharm!B3481</f>
        <v>40945.827195514517</v>
      </c>
      <c r="D3497" s="3">
        <f>Pharm!C3481</f>
        <v>1077</v>
      </c>
      <c r="E3497" s="3">
        <f>Pharm!D3481</f>
        <v>145</v>
      </c>
      <c r="F3497" s="3">
        <f>Pharm!E3481</f>
        <v>4</v>
      </c>
      <c r="G3497" s="3">
        <f>Pharm!F3481</f>
        <v>3</v>
      </c>
    </row>
    <row r="3498" spans="2:7" ht="15" customHeight="1" x14ac:dyDescent="0.25">
      <c r="B3498" s="3">
        <f>Pharm!A3482</f>
        <v>175698</v>
      </c>
      <c r="C3498" s="3">
        <f>Pharm!B3482</f>
        <v>40945.944489559835</v>
      </c>
      <c r="D3498" s="3">
        <f>Pharm!C3482</f>
        <v>1097</v>
      </c>
      <c r="E3498" s="3">
        <f>Pharm!D3482</f>
        <v>185</v>
      </c>
      <c r="F3498" s="3">
        <f>Pharm!E3482</f>
        <v>30</v>
      </c>
      <c r="G3498" s="3">
        <f>Pharm!F3482</f>
        <v>2</v>
      </c>
    </row>
    <row r="3499" spans="2:7" ht="15" customHeight="1" x14ac:dyDescent="0.25">
      <c r="B3499" s="3">
        <f>Pharm!A3483</f>
        <v>175722</v>
      </c>
      <c r="C3499" s="3">
        <f>Pharm!B3483</f>
        <v>40946.06078043452</v>
      </c>
      <c r="D3499" s="3">
        <f>Pharm!C3483</f>
        <v>1008</v>
      </c>
      <c r="E3499" s="3">
        <f>Pharm!D3483</f>
        <v>147</v>
      </c>
      <c r="F3499" s="3">
        <f>Pharm!E3483</f>
        <v>13</v>
      </c>
      <c r="G3499" s="3">
        <f>Pharm!F3483</f>
        <v>3</v>
      </c>
    </row>
    <row r="3500" spans="2:7" ht="15" customHeight="1" x14ac:dyDescent="0.25">
      <c r="B3500" s="3">
        <f>Pharm!A3484</f>
        <v>175727</v>
      </c>
      <c r="C3500" s="3">
        <f>Pharm!B3484</f>
        <v>40946.062070584361</v>
      </c>
      <c r="D3500" s="3">
        <f>Pharm!C3484</f>
        <v>1027</v>
      </c>
      <c r="E3500" s="3">
        <f>Pharm!D3484</f>
        <v>192</v>
      </c>
      <c r="F3500" s="3">
        <f>Pharm!E3484</f>
        <v>13</v>
      </c>
      <c r="G3500" s="3">
        <f>Pharm!F3484</f>
        <v>4</v>
      </c>
    </row>
    <row r="3501" spans="2:7" ht="15" customHeight="1" x14ac:dyDescent="0.25">
      <c r="B3501" s="3">
        <f>Pharm!A3485</f>
        <v>175746</v>
      </c>
      <c r="C3501" s="3">
        <f>Pharm!B3485</f>
        <v>40946.184995896117</v>
      </c>
      <c r="D3501" s="3">
        <f>Pharm!C3485</f>
        <v>1138</v>
      </c>
      <c r="E3501" s="3">
        <f>Pharm!D3485</f>
        <v>157</v>
      </c>
      <c r="F3501" s="3">
        <f>Pharm!E3485</f>
        <v>21</v>
      </c>
      <c r="G3501" s="3">
        <f>Pharm!F3485</f>
        <v>3</v>
      </c>
    </row>
    <row r="3502" spans="2:7" ht="15" customHeight="1" x14ac:dyDescent="0.25">
      <c r="B3502" s="3">
        <f>Pharm!A3486</f>
        <v>175841</v>
      </c>
      <c r="C3502" s="3">
        <f>Pharm!B3486</f>
        <v>40946.589193935142</v>
      </c>
      <c r="D3502" s="3">
        <f>Pharm!C3486</f>
        <v>1032</v>
      </c>
      <c r="E3502" s="3">
        <f>Pharm!D3486</f>
        <v>165</v>
      </c>
      <c r="F3502" s="3">
        <f>Pharm!E3486</f>
        <v>6</v>
      </c>
      <c r="G3502" s="3">
        <f>Pharm!F3486</f>
        <v>3</v>
      </c>
    </row>
    <row r="3503" spans="2:7" ht="15" customHeight="1" x14ac:dyDescent="0.25">
      <c r="B3503" s="3">
        <f>Pharm!A3487</f>
        <v>175865</v>
      </c>
      <c r="C3503" s="3">
        <f>Pharm!B3487</f>
        <v>40946.74768512731</v>
      </c>
      <c r="D3503" s="3">
        <f>Pharm!C3487</f>
        <v>1115</v>
      </c>
      <c r="E3503" s="3">
        <f>Pharm!D3487</f>
        <v>185</v>
      </c>
      <c r="F3503" s="3">
        <f>Pharm!E3487</f>
        <v>28</v>
      </c>
      <c r="G3503" s="3">
        <f>Pharm!F3487</f>
        <v>3</v>
      </c>
    </row>
    <row r="3504" spans="2:7" ht="15" customHeight="1" x14ac:dyDescent="0.25">
      <c r="B3504" s="3">
        <f>Pharm!A3488</f>
        <v>175929</v>
      </c>
      <c r="C3504" s="3">
        <f>Pharm!B3488</f>
        <v>40946.990266518682</v>
      </c>
      <c r="D3504" s="3">
        <f>Pharm!C3488</f>
        <v>1018</v>
      </c>
      <c r="E3504" s="3">
        <f>Pharm!D3488</f>
        <v>172</v>
      </c>
      <c r="F3504" s="3">
        <f>Pharm!E3488</f>
        <v>23</v>
      </c>
      <c r="G3504" s="3">
        <f>Pharm!F3488</f>
        <v>1</v>
      </c>
    </row>
    <row r="3505" spans="2:7" ht="15" customHeight="1" x14ac:dyDescent="0.25">
      <c r="B3505" s="3">
        <f>Pharm!A3489</f>
        <v>175999</v>
      </c>
      <c r="C3505" s="3">
        <f>Pharm!B3489</f>
        <v>40947.30923928324</v>
      </c>
      <c r="D3505" s="3">
        <f>Pharm!C3489</f>
        <v>1069</v>
      </c>
      <c r="E3505" s="3">
        <f>Pharm!D3489</f>
        <v>161</v>
      </c>
      <c r="F3505" s="3">
        <f>Pharm!E3489</f>
        <v>22</v>
      </c>
      <c r="G3505" s="3">
        <f>Pharm!F3489</f>
        <v>3</v>
      </c>
    </row>
    <row r="3506" spans="2:7" ht="15" customHeight="1" x14ac:dyDescent="0.25">
      <c r="B3506" s="3">
        <f>Pharm!A3490</f>
        <v>176060</v>
      </c>
      <c r="C3506" s="3">
        <f>Pharm!B3490</f>
        <v>40947.539946024765</v>
      </c>
      <c r="D3506" s="3">
        <f>Pharm!C3490</f>
        <v>1106</v>
      </c>
      <c r="E3506" s="3">
        <f>Pharm!D3490</f>
        <v>163</v>
      </c>
      <c r="F3506" s="3">
        <f>Pharm!E3490</f>
        <v>10</v>
      </c>
      <c r="G3506" s="3">
        <f>Pharm!F3490</f>
        <v>4</v>
      </c>
    </row>
    <row r="3507" spans="2:7" ht="15" customHeight="1" x14ac:dyDescent="0.25">
      <c r="B3507" s="3">
        <f>Pharm!A3491</f>
        <v>176139</v>
      </c>
      <c r="C3507" s="3">
        <f>Pharm!B3491</f>
        <v>40947.700706541276</v>
      </c>
      <c r="D3507" s="3">
        <f>Pharm!C3491</f>
        <v>1057</v>
      </c>
      <c r="E3507" s="3">
        <f>Pharm!D3491</f>
        <v>130</v>
      </c>
      <c r="F3507" s="3">
        <f>Pharm!E3491</f>
        <v>24</v>
      </c>
      <c r="G3507" s="3">
        <f>Pharm!F3491</f>
        <v>2</v>
      </c>
    </row>
    <row r="3508" spans="2:7" ht="15" customHeight="1" x14ac:dyDescent="0.25">
      <c r="B3508" s="3">
        <f>Pharm!A3492</f>
        <v>176157</v>
      </c>
      <c r="C3508" s="3">
        <f>Pharm!B3492</f>
        <v>40947.745390024189</v>
      </c>
      <c r="D3508" s="3">
        <f>Pharm!C3492</f>
        <v>1148</v>
      </c>
      <c r="E3508" s="3">
        <f>Pharm!D3492</f>
        <v>178</v>
      </c>
      <c r="F3508" s="3">
        <f>Pharm!E3492</f>
        <v>6</v>
      </c>
      <c r="G3508" s="3">
        <f>Pharm!F3492</f>
        <v>2</v>
      </c>
    </row>
    <row r="3509" spans="2:7" ht="15" customHeight="1" x14ac:dyDescent="0.25">
      <c r="B3509" s="3">
        <f>Pharm!A3493</f>
        <v>176166</v>
      </c>
      <c r="C3509" s="3">
        <f>Pharm!B3493</f>
        <v>40947.749131368313</v>
      </c>
      <c r="D3509" s="3">
        <f>Pharm!C3493</f>
        <v>1076</v>
      </c>
      <c r="E3509" s="3">
        <f>Pharm!D3493</f>
        <v>172</v>
      </c>
      <c r="F3509" s="3">
        <f>Pharm!E3493</f>
        <v>13</v>
      </c>
      <c r="G3509" s="3">
        <f>Pharm!F3493</f>
        <v>4</v>
      </c>
    </row>
    <row r="3510" spans="2:7" ht="15" customHeight="1" x14ac:dyDescent="0.25">
      <c r="B3510" s="3">
        <f>Pharm!A3494</f>
        <v>176228</v>
      </c>
      <c r="C3510" s="3">
        <f>Pharm!B3494</f>
        <v>40947.894489609236</v>
      </c>
      <c r="D3510" s="3">
        <f>Pharm!C3494</f>
        <v>1141</v>
      </c>
      <c r="E3510" s="3">
        <f>Pharm!D3494</f>
        <v>175</v>
      </c>
      <c r="F3510" s="3">
        <f>Pharm!E3494</f>
        <v>25</v>
      </c>
      <c r="G3510" s="3">
        <f>Pharm!F3494</f>
        <v>4</v>
      </c>
    </row>
    <row r="3511" spans="2:7" ht="15" customHeight="1" x14ac:dyDescent="0.25">
      <c r="B3511" s="3">
        <f>Pharm!A3495</f>
        <v>176255</v>
      </c>
      <c r="C3511" s="3">
        <f>Pharm!B3495</f>
        <v>40948.023960450664</v>
      </c>
      <c r="D3511" s="3">
        <f>Pharm!C3495</f>
        <v>1004</v>
      </c>
      <c r="E3511" s="3">
        <f>Pharm!D3495</f>
        <v>148</v>
      </c>
      <c r="F3511" s="3">
        <f>Pharm!E3495</f>
        <v>8</v>
      </c>
      <c r="G3511" s="3">
        <f>Pharm!F3495</f>
        <v>4</v>
      </c>
    </row>
    <row r="3512" spans="2:7" ht="15" customHeight="1" x14ac:dyDescent="0.25">
      <c r="B3512" s="3">
        <f>Pharm!A3496</f>
        <v>176314</v>
      </c>
      <c r="C3512" s="3">
        <f>Pharm!B3496</f>
        <v>40948.040906856448</v>
      </c>
      <c r="D3512" s="3">
        <f>Pharm!C3496</f>
        <v>1033</v>
      </c>
      <c r="E3512" s="3">
        <f>Pharm!D3496</f>
        <v>146</v>
      </c>
      <c r="F3512" s="3">
        <f>Pharm!E3496</f>
        <v>6</v>
      </c>
      <c r="G3512" s="3">
        <f>Pharm!F3496</f>
        <v>1</v>
      </c>
    </row>
    <row r="3513" spans="2:7" ht="15" customHeight="1" x14ac:dyDescent="0.25">
      <c r="B3513" s="3">
        <f>Pharm!A3497</f>
        <v>176345</v>
      </c>
      <c r="C3513" s="3">
        <f>Pharm!B3497</f>
        <v>40948.064986665449</v>
      </c>
      <c r="D3513" s="3">
        <f>Pharm!C3497</f>
        <v>1030</v>
      </c>
      <c r="E3513" s="3">
        <f>Pharm!D3497</f>
        <v>184</v>
      </c>
      <c r="F3513" s="3">
        <f>Pharm!E3497</f>
        <v>21</v>
      </c>
      <c r="G3513" s="3">
        <f>Pharm!F3497</f>
        <v>4</v>
      </c>
    </row>
    <row r="3514" spans="2:7" ht="15" customHeight="1" x14ac:dyDescent="0.25">
      <c r="B3514" s="3">
        <f>Pharm!A3498</f>
        <v>176381</v>
      </c>
      <c r="C3514" s="3">
        <f>Pharm!B3498</f>
        <v>40948.304808780158</v>
      </c>
      <c r="D3514" s="3">
        <f>Pharm!C3498</f>
        <v>1059</v>
      </c>
      <c r="E3514" s="3">
        <f>Pharm!D3498</f>
        <v>170</v>
      </c>
      <c r="F3514" s="3">
        <f>Pharm!E3498</f>
        <v>6</v>
      </c>
      <c r="G3514" s="3">
        <f>Pharm!F3498</f>
        <v>3</v>
      </c>
    </row>
    <row r="3515" spans="2:7" ht="15" customHeight="1" x14ac:dyDescent="0.25">
      <c r="B3515" s="3">
        <f>Pharm!A3499</f>
        <v>176459</v>
      </c>
      <c r="C3515" s="3">
        <f>Pharm!B3499</f>
        <v>40948.833715290944</v>
      </c>
      <c r="D3515" s="3">
        <f>Pharm!C3499</f>
        <v>1093</v>
      </c>
      <c r="E3515" s="3">
        <f>Pharm!D3499</f>
        <v>162</v>
      </c>
      <c r="F3515" s="3">
        <f>Pharm!E3499</f>
        <v>22</v>
      </c>
      <c r="G3515" s="3">
        <f>Pharm!F3499</f>
        <v>1</v>
      </c>
    </row>
    <row r="3516" spans="2:7" ht="15" customHeight="1" x14ac:dyDescent="0.25">
      <c r="B3516" s="3">
        <f>Pharm!A3500</f>
        <v>176480</v>
      </c>
      <c r="C3516" s="3">
        <f>Pharm!B3500</f>
        <v>40948.904404693523</v>
      </c>
      <c r="D3516" s="3">
        <f>Pharm!C3500</f>
        <v>1123</v>
      </c>
      <c r="E3516" s="3">
        <f>Pharm!D3500</f>
        <v>187</v>
      </c>
      <c r="F3516" s="3">
        <f>Pharm!E3500</f>
        <v>23</v>
      </c>
      <c r="G3516" s="3">
        <f>Pharm!F3500</f>
        <v>3</v>
      </c>
    </row>
    <row r="3517" spans="2:7" ht="15" customHeight="1" x14ac:dyDescent="0.25">
      <c r="B3517" s="3">
        <f>Pharm!A3501</f>
        <v>176565</v>
      </c>
      <c r="C3517" s="3">
        <f>Pharm!B3501</f>
        <v>40949.256475171358</v>
      </c>
      <c r="D3517" s="3">
        <f>Pharm!C3501</f>
        <v>1082</v>
      </c>
      <c r="E3517" s="3">
        <f>Pharm!D3501</f>
        <v>155</v>
      </c>
      <c r="F3517" s="3">
        <f>Pharm!E3501</f>
        <v>3</v>
      </c>
      <c r="G3517" s="3">
        <f>Pharm!F3501</f>
        <v>4</v>
      </c>
    </row>
    <row r="3518" spans="2:7" ht="15" customHeight="1" x14ac:dyDescent="0.25">
      <c r="B3518" s="3">
        <f>Pharm!A3502</f>
        <v>176643</v>
      </c>
      <c r="C3518" s="3">
        <f>Pharm!B3502</f>
        <v>40949.587258490763</v>
      </c>
      <c r="D3518" s="3">
        <f>Pharm!C3502</f>
        <v>1016</v>
      </c>
      <c r="E3518" s="3">
        <f>Pharm!D3502</f>
        <v>137</v>
      </c>
      <c r="F3518" s="3">
        <f>Pharm!E3502</f>
        <v>18</v>
      </c>
      <c r="G3518" s="3">
        <f>Pharm!F3502</f>
        <v>2</v>
      </c>
    </row>
    <row r="3519" spans="2:7" ht="15" customHeight="1" x14ac:dyDescent="0.25">
      <c r="B3519" s="3">
        <f>Pharm!A3503</f>
        <v>176651</v>
      </c>
      <c r="C3519" s="3">
        <f>Pharm!B3503</f>
        <v>40949.635524702382</v>
      </c>
      <c r="D3519" s="3">
        <f>Pharm!C3503</f>
        <v>1016</v>
      </c>
      <c r="E3519" s="3">
        <f>Pharm!D3503</f>
        <v>187</v>
      </c>
      <c r="F3519" s="3">
        <f>Pharm!E3503</f>
        <v>15</v>
      </c>
      <c r="G3519" s="3">
        <f>Pharm!F3503</f>
        <v>1</v>
      </c>
    </row>
    <row r="3520" spans="2:7" ht="15" customHeight="1" x14ac:dyDescent="0.25">
      <c r="B3520" s="3">
        <f>Pharm!A3504</f>
        <v>176677</v>
      </c>
      <c r="C3520" s="3">
        <f>Pharm!B3504</f>
        <v>40949.646955235723</v>
      </c>
      <c r="D3520" s="3">
        <f>Pharm!C3504</f>
        <v>1112</v>
      </c>
      <c r="E3520" s="3">
        <f>Pharm!D3504</f>
        <v>156</v>
      </c>
      <c r="F3520" s="3">
        <f>Pharm!E3504</f>
        <v>21</v>
      </c>
      <c r="G3520" s="3">
        <f>Pharm!F3504</f>
        <v>4</v>
      </c>
    </row>
    <row r="3521" spans="2:7" ht="15" customHeight="1" x14ac:dyDescent="0.25">
      <c r="B3521" s="3">
        <f>Pharm!A3505</f>
        <v>176747</v>
      </c>
      <c r="C3521" s="3">
        <f>Pharm!B3505</f>
        <v>40949.75926709576</v>
      </c>
      <c r="D3521" s="3">
        <f>Pharm!C3505</f>
        <v>1083</v>
      </c>
      <c r="E3521" s="3">
        <f>Pharm!D3505</f>
        <v>156</v>
      </c>
      <c r="F3521" s="3">
        <f>Pharm!E3505</f>
        <v>6</v>
      </c>
      <c r="G3521" s="3">
        <f>Pharm!F3505</f>
        <v>2</v>
      </c>
    </row>
    <row r="3522" spans="2:7" ht="15" customHeight="1" x14ac:dyDescent="0.25">
      <c r="B3522" s="3">
        <f>Pharm!A3506</f>
        <v>176792</v>
      </c>
      <c r="C3522" s="3">
        <f>Pharm!B3506</f>
        <v>40949.988565733249</v>
      </c>
      <c r="D3522" s="3">
        <f>Pharm!C3506</f>
        <v>1084</v>
      </c>
      <c r="E3522" s="3">
        <f>Pharm!D3506</f>
        <v>183</v>
      </c>
      <c r="F3522" s="3">
        <f>Pharm!E3506</f>
        <v>11</v>
      </c>
      <c r="G3522" s="3">
        <f>Pharm!F3506</f>
        <v>1</v>
      </c>
    </row>
    <row r="3523" spans="2:7" ht="15" customHeight="1" x14ac:dyDescent="0.25">
      <c r="B3523" s="3">
        <f>Pharm!A3507</f>
        <v>176820</v>
      </c>
      <c r="C3523" s="3">
        <f>Pharm!B3507</f>
        <v>40950.038036799029</v>
      </c>
      <c r="D3523" s="3">
        <f>Pharm!C3507</f>
        <v>1119</v>
      </c>
      <c r="E3523" s="3">
        <f>Pharm!D3507</f>
        <v>171</v>
      </c>
      <c r="F3523" s="3">
        <f>Pharm!E3507</f>
        <v>10</v>
      </c>
      <c r="G3523" s="3">
        <f>Pharm!F3507</f>
        <v>3</v>
      </c>
    </row>
    <row r="3524" spans="2:7" ht="15" customHeight="1" x14ac:dyDescent="0.25">
      <c r="B3524" s="3">
        <f>Pharm!A3508</f>
        <v>176856</v>
      </c>
      <c r="C3524" s="3">
        <f>Pharm!B3508</f>
        <v>40950.082834521905</v>
      </c>
      <c r="D3524" s="3">
        <f>Pharm!C3508</f>
        <v>1083</v>
      </c>
      <c r="E3524" s="3">
        <f>Pharm!D3508</f>
        <v>135</v>
      </c>
      <c r="F3524" s="3">
        <f>Pharm!E3508</f>
        <v>14</v>
      </c>
      <c r="G3524" s="3">
        <f>Pharm!F3508</f>
        <v>2</v>
      </c>
    </row>
    <row r="3525" spans="2:7" ht="15" customHeight="1" x14ac:dyDescent="0.25">
      <c r="B3525" s="3">
        <f>Pharm!A3509</f>
        <v>176922</v>
      </c>
      <c r="C3525" s="3">
        <f>Pharm!B3509</f>
        <v>40950.131738180062</v>
      </c>
      <c r="D3525" s="3">
        <f>Pharm!C3509</f>
        <v>1097</v>
      </c>
      <c r="E3525" s="3">
        <f>Pharm!D3509</f>
        <v>172</v>
      </c>
      <c r="F3525" s="3">
        <f>Pharm!E3509</f>
        <v>7</v>
      </c>
      <c r="G3525" s="3">
        <f>Pharm!F3509</f>
        <v>3</v>
      </c>
    </row>
    <row r="3526" spans="2:7" ht="15" customHeight="1" x14ac:dyDescent="0.25">
      <c r="B3526" s="3">
        <f>Pharm!A3510</f>
        <v>176951</v>
      </c>
      <c r="C3526" s="3">
        <f>Pharm!B3510</f>
        <v>40950.229084306462</v>
      </c>
      <c r="D3526" s="3">
        <f>Pharm!C3510</f>
        <v>1063</v>
      </c>
      <c r="E3526" s="3">
        <f>Pharm!D3510</f>
        <v>142</v>
      </c>
      <c r="F3526" s="3">
        <f>Pharm!E3510</f>
        <v>10</v>
      </c>
      <c r="G3526" s="3">
        <f>Pharm!F3510</f>
        <v>4</v>
      </c>
    </row>
    <row r="3527" spans="2:7" ht="15" customHeight="1" x14ac:dyDescent="0.25">
      <c r="B3527" s="3">
        <f>Pharm!A3511</f>
        <v>177012</v>
      </c>
      <c r="C3527" s="3">
        <f>Pharm!B3511</f>
        <v>40950.467399844354</v>
      </c>
      <c r="D3527" s="3">
        <f>Pharm!C3511</f>
        <v>1024</v>
      </c>
      <c r="E3527" s="3">
        <f>Pharm!D3511</f>
        <v>188</v>
      </c>
      <c r="F3527" s="3">
        <f>Pharm!E3511</f>
        <v>16</v>
      </c>
      <c r="G3527" s="3">
        <f>Pharm!F3511</f>
        <v>4</v>
      </c>
    </row>
    <row r="3528" spans="2:7" ht="15" customHeight="1" x14ac:dyDescent="0.25">
      <c r="B3528" s="3">
        <f>Pharm!A3512</f>
        <v>177092</v>
      </c>
      <c r="C3528" s="3">
        <f>Pharm!B3512</f>
        <v>40950.486848804991</v>
      </c>
      <c r="D3528" s="3">
        <f>Pharm!C3512</f>
        <v>1142</v>
      </c>
      <c r="E3528" s="3">
        <f>Pharm!D3512</f>
        <v>159</v>
      </c>
      <c r="F3528" s="3">
        <f>Pharm!E3512</f>
        <v>4</v>
      </c>
      <c r="G3528" s="3">
        <f>Pharm!F3512</f>
        <v>1</v>
      </c>
    </row>
    <row r="3529" spans="2:7" ht="15" customHeight="1" x14ac:dyDescent="0.25">
      <c r="B3529" s="3">
        <f>Pharm!A3513</f>
        <v>177100</v>
      </c>
      <c r="C3529" s="3">
        <f>Pharm!B3513</f>
        <v>40950.525238984992</v>
      </c>
      <c r="D3529" s="3">
        <f>Pharm!C3513</f>
        <v>1097</v>
      </c>
      <c r="E3529" s="3">
        <f>Pharm!D3513</f>
        <v>170</v>
      </c>
      <c r="F3529" s="3">
        <f>Pharm!E3513</f>
        <v>20</v>
      </c>
      <c r="G3529" s="3">
        <f>Pharm!F3513</f>
        <v>2</v>
      </c>
    </row>
    <row r="3530" spans="2:7" ht="15" customHeight="1" x14ac:dyDescent="0.25">
      <c r="B3530" s="3">
        <f>Pharm!A3514</f>
        <v>177161</v>
      </c>
      <c r="C3530" s="3">
        <f>Pharm!B3514</f>
        <v>40950.658969052311</v>
      </c>
      <c r="D3530" s="3">
        <f>Pharm!C3514</f>
        <v>1095</v>
      </c>
      <c r="E3530" s="3">
        <f>Pharm!D3514</f>
        <v>158</v>
      </c>
      <c r="F3530" s="3">
        <f>Pharm!E3514</f>
        <v>26</v>
      </c>
      <c r="G3530" s="3">
        <f>Pharm!F3514</f>
        <v>4</v>
      </c>
    </row>
    <row r="3531" spans="2:7" ht="15" customHeight="1" x14ac:dyDescent="0.25">
      <c r="B3531" s="3">
        <f>Pharm!A3515</f>
        <v>177206</v>
      </c>
      <c r="C3531" s="3">
        <f>Pharm!B3515</f>
        <v>40950.66628719592</v>
      </c>
      <c r="D3531" s="3">
        <f>Pharm!C3515</f>
        <v>1107</v>
      </c>
      <c r="E3531" s="3">
        <f>Pharm!D3515</f>
        <v>131</v>
      </c>
      <c r="F3531" s="3">
        <f>Pharm!E3515</f>
        <v>4</v>
      </c>
      <c r="G3531" s="3">
        <f>Pharm!F3515</f>
        <v>4</v>
      </c>
    </row>
    <row r="3532" spans="2:7" ht="15" customHeight="1" x14ac:dyDescent="0.25">
      <c r="B3532" s="3">
        <f>Pharm!A3516</f>
        <v>177250</v>
      </c>
      <c r="C3532" s="3">
        <f>Pharm!B3516</f>
        <v>40950.839738870476</v>
      </c>
      <c r="D3532" s="3">
        <f>Pharm!C3516</f>
        <v>1054</v>
      </c>
      <c r="E3532" s="3">
        <f>Pharm!D3516</f>
        <v>155</v>
      </c>
      <c r="F3532" s="3">
        <f>Pharm!E3516</f>
        <v>4</v>
      </c>
      <c r="G3532" s="3">
        <f>Pharm!F3516</f>
        <v>2</v>
      </c>
    </row>
    <row r="3533" spans="2:7" ht="15" customHeight="1" x14ac:dyDescent="0.25">
      <c r="B3533" s="3">
        <f>Pharm!A3517</f>
        <v>177254</v>
      </c>
      <c r="C3533" s="3">
        <f>Pharm!B3517</f>
        <v>40950.862195497051</v>
      </c>
      <c r="D3533" s="3">
        <f>Pharm!C3517</f>
        <v>1136</v>
      </c>
      <c r="E3533" s="3">
        <f>Pharm!D3517</f>
        <v>161</v>
      </c>
      <c r="F3533" s="3">
        <f>Pharm!E3517</f>
        <v>30</v>
      </c>
      <c r="G3533" s="3">
        <f>Pharm!F3517</f>
        <v>2</v>
      </c>
    </row>
    <row r="3534" spans="2:7" ht="15" customHeight="1" x14ac:dyDescent="0.25">
      <c r="B3534" s="3">
        <f>Pharm!A3518</f>
        <v>177310</v>
      </c>
      <c r="C3534" s="3">
        <f>Pharm!B3518</f>
        <v>40951.072686461557</v>
      </c>
      <c r="D3534" s="3">
        <f>Pharm!C3518</f>
        <v>1030</v>
      </c>
      <c r="E3534" s="3">
        <f>Pharm!D3518</f>
        <v>189</v>
      </c>
      <c r="F3534" s="3">
        <f>Pharm!E3518</f>
        <v>7</v>
      </c>
      <c r="G3534" s="3">
        <f>Pharm!F3518</f>
        <v>4</v>
      </c>
    </row>
    <row r="3535" spans="2:7" ht="15" customHeight="1" x14ac:dyDescent="0.25">
      <c r="B3535" s="3">
        <f>Pharm!A3519</f>
        <v>177371</v>
      </c>
      <c r="C3535" s="3">
        <f>Pharm!B3519</f>
        <v>40951.496965856306</v>
      </c>
      <c r="D3535" s="3">
        <f>Pharm!C3519</f>
        <v>1106</v>
      </c>
      <c r="E3535" s="3">
        <f>Pharm!D3519</f>
        <v>191</v>
      </c>
      <c r="F3535" s="3">
        <f>Pharm!E3519</f>
        <v>26</v>
      </c>
      <c r="G3535" s="3">
        <f>Pharm!F3519</f>
        <v>3</v>
      </c>
    </row>
    <row r="3536" spans="2:7" ht="15" customHeight="1" x14ac:dyDescent="0.25">
      <c r="B3536" s="3">
        <f>Pharm!A3520</f>
        <v>177454</v>
      </c>
      <c r="C3536" s="3">
        <f>Pharm!B3520</f>
        <v>40952.011534816287</v>
      </c>
      <c r="D3536" s="3">
        <f>Pharm!C3520</f>
        <v>1141</v>
      </c>
      <c r="E3536" s="3">
        <f>Pharm!D3520</f>
        <v>141</v>
      </c>
      <c r="F3536" s="3">
        <f>Pharm!E3520</f>
        <v>5</v>
      </c>
      <c r="G3536" s="3">
        <f>Pharm!F3520</f>
        <v>3</v>
      </c>
    </row>
    <row r="3537" spans="2:7" ht="15" customHeight="1" x14ac:dyDescent="0.25">
      <c r="B3537" s="3">
        <f>Pharm!A3521</f>
        <v>177522</v>
      </c>
      <c r="C3537" s="3">
        <f>Pharm!B3521</f>
        <v>40952.341379831771</v>
      </c>
      <c r="D3537" s="3">
        <f>Pharm!C3521</f>
        <v>1058</v>
      </c>
      <c r="E3537" s="3">
        <f>Pharm!D3521</f>
        <v>167</v>
      </c>
      <c r="F3537" s="3">
        <f>Pharm!E3521</f>
        <v>10</v>
      </c>
      <c r="G3537" s="3">
        <f>Pharm!F3521</f>
        <v>2</v>
      </c>
    </row>
    <row r="3538" spans="2:7" ht="15" customHeight="1" x14ac:dyDescent="0.25">
      <c r="B3538" s="3">
        <f>Pharm!A3522</f>
        <v>177577</v>
      </c>
      <c r="C3538" s="3">
        <f>Pharm!B3522</f>
        <v>40952.452160696921</v>
      </c>
      <c r="D3538" s="3">
        <f>Pharm!C3522</f>
        <v>1045</v>
      </c>
      <c r="E3538" s="3">
        <f>Pharm!D3522</f>
        <v>158</v>
      </c>
      <c r="F3538" s="3">
        <f>Pharm!E3522</f>
        <v>15</v>
      </c>
      <c r="G3538" s="3">
        <f>Pharm!F3522</f>
        <v>3</v>
      </c>
    </row>
    <row r="3539" spans="2:7" ht="15" customHeight="1" x14ac:dyDescent="0.25">
      <c r="B3539" s="3">
        <f>Pharm!A3523</f>
        <v>177641</v>
      </c>
      <c r="C3539" s="3">
        <f>Pharm!B3523</f>
        <v>40952.521001073284</v>
      </c>
      <c r="D3539" s="3">
        <f>Pharm!C3523</f>
        <v>1082</v>
      </c>
      <c r="E3539" s="3">
        <f>Pharm!D3523</f>
        <v>159</v>
      </c>
      <c r="F3539" s="3">
        <f>Pharm!E3523</f>
        <v>18</v>
      </c>
      <c r="G3539" s="3">
        <f>Pharm!F3523</f>
        <v>1</v>
      </c>
    </row>
    <row r="3540" spans="2:7" ht="15" customHeight="1" x14ac:dyDescent="0.25">
      <c r="B3540" s="3">
        <f>Pharm!A3524</f>
        <v>177741</v>
      </c>
      <c r="C3540" s="3">
        <f>Pharm!B3524</f>
        <v>40952.74015824934</v>
      </c>
      <c r="D3540" s="3">
        <f>Pharm!C3524</f>
        <v>1149</v>
      </c>
      <c r="E3540" s="3">
        <f>Pharm!D3524</f>
        <v>160</v>
      </c>
      <c r="F3540" s="3">
        <f>Pharm!E3524</f>
        <v>6</v>
      </c>
      <c r="G3540" s="3">
        <f>Pharm!F3524</f>
        <v>4</v>
      </c>
    </row>
    <row r="3541" spans="2:7" ht="15" customHeight="1" x14ac:dyDescent="0.25">
      <c r="B3541" s="3">
        <f>Pharm!A3525</f>
        <v>177795</v>
      </c>
      <c r="C3541" s="3">
        <f>Pharm!B3525</f>
        <v>40952.91691257347</v>
      </c>
      <c r="D3541" s="3">
        <f>Pharm!C3525</f>
        <v>1144</v>
      </c>
      <c r="E3541" s="3">
        <f>Pharm!D3525</f>
        <v>185</v>
      </c>
      <c r="F3541" s="3">
        <f>Pharm!E3525</f>
        <v>11</v>
      </c>
      <c r="G3541" s="3">
        <f>Pharm!F3525</f>
        <v>1</v>
      </c>
    </row>
    <row r="3542" spans="2:7" ht="15" customHeight="1" x14ac:dyDescent="0.25">
      <c r="B3542" s="3">
        <f>Pharm!A3526</f>
        <v>177838</v>
      </c>
      <c r="C3542" s="3">
        <f>Pharm!B3526</f>
        <v>40953.001756786194</v>
      </c>
      <c r="D3542" s="3">
        <f>Pharm!C3526</f>
        <v>1047</v>
      </c>
      <c r="E3542" s="3">
        <f>Pharm!D3526</f>
        <v>135</v>
      </c>
      <c r="F3542" s="3">
        <f>Pharm!E3526</f>
        <v>1</v>
      </c>
      <c r="G3542" s="3">
        <f>Pharm!F3526</f>
        <v>3</v>
      </c>
    </row>
    <row r="3543" spans="2:7" ht="15" customHeight="1" x14ac:dyDescent="0.25">
      <c r="B3543" s="3">
        <f>Pharm!A3527</f>
        <v>177920</v>
      </c>
      <c r="C3543" s="3">
        <f>Pharm!B3527</f>
        <v>40953.462963939193</v>
      </c>
      <c r="D3543" s="3">
        <f>Pharm!C3527</f>
        <v>1058</v>
      </c>
      <c r="E3543" s="3">
        <f>Pharm!D3527</f>
        <v>188</v>
      </c>
      <c r="F3543" s="3">
        <f>Pharm!E3527</f>
        <v>5</v>
      </c>
      <c r="G3543" s="3">
        <f>Pharm!F3527</f>
        <v>1</v>
      </c>
    </row>
    <row r="3544" spans="2:7" ht="15" customHeight="1" x14ac:dyDescent="0.25">
      <c r="B3544" s="3">
        <f>Pharm!A3528</f>
        <v>177942</v>
      </c>
      <c r="C3544" s="3">
        <f>Pharm!B3528</f>
        <v>40953.56921796962</v>
      </c>
      <c r="D3544" s="3">
        <f>Pharm!C3528</f>
        <v>1143</v>
      </c>
      <c r="E3544" s="3">
        <f>Pharm!D3528</f>
        <v>157</v>
      </c>
      <c r="F3544" s="3">
        <f>Pharm!E3528</f>
        <v>1</v>
      </c>
      <c r="G3544" s="3">
        <f>Pharm!F3528</f>
        <v>2</v>
      </c>
    </row>
    <row r="3545" spans="2:7" ht="15" customHeight="1" x14ac:dyDescent="0.25">
      <c r="B3545" s="3">
        <f>Pharm!A3529</f>
        <v>178015</v>
      </c>
      <c r="C3545" s="3">
        <f>Pharm!B3529</f>
        <v>40954.012781147969</v>
      </c>
      <c r="D3545" s="3">
        <f>Pharm!C3529</f>
        <v>1090</v>
      </c>
      <c r="E3545" s="3">
        <f>Pharm!D3529</f>
        <v>141</v>
      </c>
      <c r="F3545" s="3">
        <f>Pharm!E3529</f>
        <v>3</v>
      </c>
      <c r="G3545" s="3">
        <f>Pharm!F3529</f>
        <v>4</v>
      </c>
    </row>
    <row r="3546" spans="2:7" ht="15" customHeight="1" x14ac:dyDescent="0.25">
      <c r="B3546" s="3">
        <f>Pharm!A3530</f>
        <v>178102</v>
      </c>
      <c r="C3546" s="3">
        <f>Pharm!B3530</f>
        <v>40954.289881285396</v>
      </c>
      <c r="D3546" s="3">
        <f>Pharm!C3530</f>
        <v>1065</v>
      </c>
      <c r="E3546" s="3">
        <f>Pharm!D3530</f>
        <v>187</v>
      </c>
      <c r="F3546" s="3">
        <f>Pharm!E3530</f>
        <v>12</v>
      </c>
      <c r="G3546" s="3">
        <f>Pharm!F3530</f>
        <v>2</v>
      </c>
    </row>
    <row r="3547" spans="2:7" ht="15" customHeight="1" x14ac:dyDescent="0.25">
      <c r="B3547" s="3">
        <f>Pharm!A3531</f>
        <v>178193</v>
      </c>
      <c r="C3547" s="3">
        <f>Pharm!B3531</f>
        <v>40954.862279006062</v>
      </c>
      <c r="D3547" s="3">
        <f>Pharm!C3531</f>
        <v>1063</v>
      </c>
      <c r="E3547" s="3">
        <f>Pharm!D3531</f>
        <v>184</v>
      </c>
      <c r="F3547" s="3">
        <f>Pharm!E3531</f>
        <v>16</v>
      </c>
      <c r="G3547" s="3">
        <f>Pharm!F3531</f>
        <v>1</v>
      </c>
    </row>
    <row r="3548" spans="2:7" ht="15" customHeight="1" x14ac:dyDescent="0.25">
      <c r="B3548" s="3">
        <f>Pharm!A3532</f>
        <v>178268</v>
      </c>
      <c r="C3548" s="3">
        <f>Pharm!B3532</f>
        <v>40955.07014883888</v>
      </c>
      <c r="D3548" s="3">
        <f>Pharm!C3532</f>
        <v>1087</v>
      </c>
      <c r="E3548" s="3">
        <f>Pharm!D3532</f>
        <v>144</v>
      </c>
      <c r="F3548" s="3">
        <f>Pharm!E3532</f>
        <v>28</v>
      </c>
      <c r="G3548" s="3">
        <f>Pharm!F3532</f>
        <v>1</v>
      </c>
    </row>
    <row r="3549" spans="2:7" ht="15" customHeight="1" x14ac:dyDescent="0.25">
      <c r="B3549" s="3">
        <f>Pharm!A3533</f>
        <v>178366</v>
      </c>
      <c r="C3549" s="3">
        <f>Pharm!B3533</f>
        <v>40955.280618702855</v>
      </c>
      <c r="D3549" s="3">
        <f>Pharm!C3533</f>
        <v>1070</v>
      </c>
      <c r="E3549" s="3">
        <f>Pharm!D3533</f>
        <v>189</v>
      </c>
      <c r="F3549" s="3">
        <f>Pharm!E3533</f>
        <v>29</v>
      </c>
      <c r="G3549" s="3">
        <f>Pharm!F3533</f>
        <v>3</v>
      </c>
    </row>
    <row r="3550" spans="2:7" ht="15" customHeight="1" x14ac:dyDescent="0.25">
      <c r="B3550" s="3">
        <f>Pharm!A3534</f>
        <v>178395</v>
      </c>
      <c r="C3550" s="3">
        <f>Pharm!B3534</f>
        <v>40955.48387943639</v>
      </c>
      <c r="D3550" s="3">
        <f>Pharm!C3534</f>
        <v>1094</v>
      </c>
      <c r="E3550" s="3">
        <f>Pharm!D3534</f>
        <v>136</v>
      </c>
      <c r="F3550" s="3">
        <f>Pharm!E3534</f>
        <v>3</v>
      </c>
      <c r="G3550" s="3">
        <f>Pharm!F3534</f>
        <v>2</v>
      </c>
    </row>
    <row r="3551" spans="2:7" ht="15" customHeight="1" x14ac:dyDescent="0.25">
      <c r="B3551" s="3">
        <f>Pharm!A3535</f>
        <v>178471</v>
      </c>
      <c r="C3551" s="3">
        <f>Pharm!B3535</f>
        <v>40955.947948671237</v>
      </c>
      <c r="D3551" s="3">
        <f>Pharm!C3535</f>
        <v>1137</v>
      </c>
      <c r="E3551" s="3">
        <f>Pharm!D3535</f>
        <v>163</v>
      </c>
      <c r="F3551" s="3">
        <f>Pharm!E3535</f>
        <v>21</v>
      </c>
      <c r="G3551" s="3">
        <f>Pharm!F3535</f>
        <v>3</v>
      </c>
    </row>
    <row r="3552" spans="2:7" ht="15" customHeight="1" x14ac:dyDescent="0.25">
      <c r="B3552" s="3">
        <f>Pharm!A3536</f>
        <v>178551</v>
      </c>
      <c r="C3552" s="3">
        <f>Pharm!B3536</f>
        <v>40956.077055857131</v>
      </c>
      <c r="D3552" s="3">
        <f>Pharm!C3536</f>
        <v>1136</v>
      </c>
      <c r="E3552" s="3">
        <f>Pharm!D3536</f>
        <v>172</v>
      </c>
      <c r="F3552" s="3">
        <f>Pharm!E3536</f>
        <v>27</v>
      </c>
      <c r="G3552" s="3">
        <f>Pharm!F3536</f>
        <v>1</v>
      </c>
    </row>
    <row r="3553" spans="2:7" ht="15" customHeight="1" x14ac:dyDescent="0.25">
      <c r="B3553" s="3">
        <f>Pharm!A3537</f>
        <v>178637</v>
      </c>
      <c r="C3553" s="3">
        <f>Pharm!B3537</f>
        <v>40956.523992046525</v>
      </c>
      <c r="D3553" s="3">
        <f>Pharm!C3537</f>
        <v>1032</v>
      </c>
      <c r="E3553" s="3">
        <f>Pharm!D3537</f>
        <v>168</v>
      </c>
      <c r="F3553" s="3">
        <f>Pharm!E3537</f>
        <v>30</v>
      </c>
      <c r="G3553" s="3">
        <f>Pharm!F3537</f>
        <v>4</v>
      </c>
    </row>
    <row r="3554" spans="2:7" ht="15" customHeight="1" x14ac:dyDescent="0.25">
      <c r="B3554" s="3">
        <f>Pharm!A3538</f>
        <v>178696</v>
      </c>
      <c r="C3554" s="3">
        <f>Pharm!B3538</f>
        <v>40956.805410621935</v>
      </c>
      <c r="D3554" s="3">
        <f>Pharm!C3538</f>
        <v>1029</v>
      </c>
      <c r="E3554" s="3">
        <f>Pharm!D3538</f>
        <v>156</v>
      </c>
      <c r="F3554" s="3">
        <f>Pharm!E3538</f>
        <v>28</v>
      </c>
      <c r="G3554" s="3">
        <f>Pharm!F3538</f>
        <v>2</v>
      </c>
    </row>
    <row r="3555" spans="2:7" ht="15" customHeight="1" x14ac:dyDescent="0.25">
      <c r="B3555" s="3">
        <f>Pharm!A3539</f>
        <v>178720</v>
      </c>
      <c r="C3555" s="3">
        <f>Pharm!B3539</f>
        <v>40956.861855621915</v>
      </c>
      <c r="D3555" s="3">
        <f>Pharm!C3539</f>
        <v>1082</v>
      </c>
      <c r="E3555" s="3">
        <f>Pharm!D3539</f>
        <v>192</v>
      </c>
      <c r="F3555" s="3">
        <f>Pharm!E3539</f>
        <v>3</v>
      </c>
      <c r="G3555" s="3">
        <f>Pharm!F3539</f>
        <v>1</v>
      </c>
    </row>
    <row r="3556" spans="2:7" ht="15" customHeight="1" x14ac:dyDescent="0.25">
      <c r="B3556" s="3">
        <f>Pharm!A3540</f>
        <v>178768</v>
      </c>
      <c r="C3556" s="3">
        <f>Pharm!B3540</f>
        <v>40956.911623424938</v>
      </c>
      <c r="D3556" s="3">
        <f>Pharm!C3540</f>
        <v>1149</v>
      </c>
      <c r="E3556" s="3">
        <f>Pharm!D3540</f>
        <v>135</v>
      </c>
      <c r="F3556" s="3">
        <f>Pharm!E3540</f>
        <v>4</v>
      </c>
      <c r="G3556" s="3">
        <f>Pharm!F3540</f>
        <v>4</v>
      </c>
    </row>
    <row r="3557" spans="2:7" ht="15" customHeight="1" x14ac:dyDescent="0.25">
      <c r="B3557" s="3">
        <f>Pharm!A3541</f>
        <v>178854</v>
      </c>
      <c r="C3557" s="3">
        <f>Pharm!B3541</f>
        <v>40957.119166159035</v>
      </c>
      <c r="D3557" s="3">
        <f>Pharm!C3541</f>
        <v>1094</v>
      </c>
      <c r="E3557" s="3">
        <f>Pharm!D3541</f>
        <v>182</v>
      </c>
      <c r="F3557" s="3">
        <f>Pharm!E3541</f>
        <v>24</v>
      </c>
      <c r="G3557" s="3">
        <f>Pharm!F3541</f>
        <v>2</v>
      </c>
    </row>
    <row r="3558" spans="2:7" ht="15" customHeight="1" x14ac:dyDescent="0.25">
      <c r="B3558" s="3">
        <f>Pharm!A3542</f>
        <v>178934</v>
      </c>
      <c r="C3558" s="3">
        <f>Pharm!B3542</f>
        <v>40957.682213557375</v>
      </c>
      <c r="D3558" s="3">
        <f>Pharm!C3542</f>
        <v>1095</v>
      </c>
      <c r="E3558" s="3">
        <f>Pharm!D3542</f>
        <v>155</v>
      </c>
      <c r="F3558" s="3">
        <f>Pharm!E3542</f>
        <v>10</v>
      </c>
      <c r="G3558" s="3">
        <f>Pharm!F3542</f>
        <v>1</v>
      </c>
    </row>
    <row r="3559" spans="2:7" ht="15" customHeight="1" x14ac:dyDescent="0.25">
      <c r="B3559" s="3">
        <f>Pharm!A3543</f>
        <v>178971</v>
      </c>
      <c r="C3559" s="3">
        <f>Pharm!B3543</f>
        <v>40957.784814856932</v>
      </c>
      <c r="D3559" s="3">
        <f>Pharm!C3543</f>
        <v>1092</v>
      </c>
      <c r="E3559" s="3">
        <f>Pharm!D3543</f>
        <v>135</v>
      </c>
      <c r="F3559" s="3">
        <f>Pharm!E3543</f>
        <v>5</v>
      </c>
      <c r="G3559" s="3">
        <f>Pharm!F3543</f>
        <v>1</v>
      </c>
    </row>
    <row r="3560" spans="2:7" ht="15" customHeight="1" x14ac:dyDescent="0.25">
      <c r="B3560" s="3">
        <f>Pharm!A3544</f>
        <v>179042</v>
      </c>
      <c r="C3560" s="3">
        <f>Pharm!B3544</f>
        <v>40958.142029591436</v>
      </c>
      <c r="D3560" s="3">
        <f>Pharm!C3544</f>
        <v>1113</v>
      </c>
      <c r="E3560" s="3">
        <f>Pharm!D3544</f>
        <v>171</v>
      </c>
      <c r="F3560" s="3">
        <f>Pharm!E3544</f>
        <v>10</v>
      </c>
      <c r="G3560" s="3">
        <f>Pharm!F3544</f>
        <v>1</v>
      </c>
    </row>
    <row r="3561" spans="2:7" ht="15" customHeight="1" x14ac:dyDescent="0.25">
      <c r="B3561" s="3">
        <f>Pharm!A3545</f>
        <v>179113</v>
      </c>
      <c r="C3561" s="3">
        <f>Pharm!B3545</f>
        <v>40958.171494437913</v>
      </c>
      <c r="D3561" s="3">
        <f>Pharm!C3545</f>
        <v>1011</v>
      </c>
      <c r="E3561" s="3">
        <f>Pharm!D3545</f>
        <v>155</v>
      </c>
      <c r="F3561" s="3">
        <f>Pharm!E3545</f>
        <v>29</v>
      </c>
      <c r="G3561" s="3">
        <f>Pharm!F3545</f>
        <v>2</v>
      </c>
    </row>
    <row r="3562" spans="2:7" ht="15" customHeight="1" x14ac:dyDescent="0.25">
      <c r="B3562" s="3">
        <f>Pharm!A3546</f>
        <v>179204</v>
      </c>
      <c r="C3562" s="3">
        <f>Pharm!B3546</f>
        <v>40958.592600633587</v>
      </c>
      <c r="D3562" s="3">
        <f>Pharm!C3546</f>
        <v>1061</v>
      </c>
      <c r="E3562" s="3">
        <f>Pharm!D3546</f>
        <v>161</v>
      </c>
      <c r="F3562" s="3">
        <f>Pharm!E3546</f>
        <v>11</v>
      </c>
      <c r="G3562" s="3">
        <f>Pharm!F3546</f>
        <v>4</v>
      </c>
    </row>
    <row r="3563" spans="2:7" ht="15" customHeight="1" x14ac:dyDescent="0.25">
      <c r="B3563" s="3">
        <f>Pharm!A3547</f>
        <v>179224</v>
      </c>
      <c r="C3563" s="3">
        <f>Pharm!B3547</f>
        <v>40958.62975300703</v>
      </c>
      <c r="D3563" s="3">
        <f>Pharm!C3547</f>
        <v>1136</v>
      </c>
      <c r="E3563" s="3">
        <f>Pharm!D3547</f>
        <v>163</v>
      </c>
      <c r="F3563" s="3">
        <f>Pharm!E3547</f>
        <v>30</v>
      </c>
      <c r="G3563" s="3">
        <f>Pharm!F3547</f>
        <v>1</v>
      </c>
    </row>
    <row r="3564" spans="2:7" ht="15" customHeight="1" x14ac:dyDescent="0.25">
      <c r="B3564" s="3">
        <f>Pharm!A3548</f>
        <v>179307</v>
      </c>
      <c r="C3564" s="3">
        <f>Pharm!B3548</f>
        <v>40958.833533061312</v>
      </c>
      <c r="D3564" s="3">
        <f>Pharm!C3548</f>
        <v>1098</v>
      </c>
      <c r="E3564" s="3">
        <f>Pharm!D3548</f>
        <v>166</v>
      </c>
      <c r="F3564" s="3">
        <f>Pharm!E3548</f>
        <v>10</v>
      </c>
      <c r="G3564" s="3">
        <f>Pharm!F3548</f>
        <v>3</v>
      </c>
    </row>
    <row r="3565" spans="2:7" ht="15" customHeight="1" x14ac:dyDescent="0.25">
      <c r="B3565" s="3">
        <f>Pharm!A3549</f>
        <v>179368</v>
      </c>
      <c r="C3565" s="3">
        <f>Pharm!B3549</f>
        <v>40959.013409782892</v>
      </c>
      <c r="D3565" s="3">
        <f>Pharm!C3549</f>
        <v>1059</v>
      </c>
      <c r="E3565" s="3">
        <f>Pharm!D3549</f>
        <v>158</v>
      </c>
      <c r="F3565" s="3">
        <f>Pharm!E3549</f>
        <v>8</v>
      </c>
      <c r="G3565" s="3">
        <f>Pharm!F3549</f>
        <v>2</v>
      </c>
    </row>
    <row r="3566" spans="2:7" ht="15" customHeight="1" x14ac:dyDescent="0.25">
      <c r="B3566" s="3">
        <f>Pharm!A3550</f>
        <v>179370</v>
      </c>
      <c r="C3566" s="3">
        <f>Pharm!B3550</f>
        <v>40959.02539463748</v>
      </c>
      <c r="D3566" s="3">
        <f>Pharm!C3550</f>
        <v>1007</v>
      </c>
      <c r="E3566" s="3">
        <f>Pharm!D3550</f>
        <v>154</v>
      </c>
      <c r="F3566" s="3">
        <f>Pharm!E3550</f>
        <v>13</v>
      </c>
      <c r="G3566" s="3">
        <f>Pharm!F3550</f>
        <v>1</v>
      </c>
    </row>
    <row r="3567" spans="2:7" ht="15" customHeight="1" x14ac:dyDescent="0.25">
      <c r="B3567" s="3">
        <f>Pharm!A3551</f>
        <v>179435</v>
      </c>
      <c r="C3567" s="3">
        <f>Pharm!B3551</f>
        <v>40959.448663206997</v>
      </c>
      <c r="D3567" s="3">
        <f>Pharm!C3551</f>
        <v>1140</v>
      </c>
      <c r="E3567" s="3">
        <f>Pharm!D3551</f>
        <v>169</v>
      </c>
      <c r="F3567" s="3">
        <f>Pharm!E3551</f>
        <v>27</v>
      </c>
      <c r="G3567" s="3">
        <f>Pharm!F3551</f>
        <v>4</v>
      </c>
    </row>
    <row r="3568" spans="2:7" ht="15" customHeight="1" x14ac:dyDescent="0.25">
      <c r="B3568" s="3">
        <f>Pharm!A3552</f>
        <v>179506</v>
      </c>
      <c r="C3568" s="3">
        <f>Pharm!B3552</f>
        <v>40959.473220190514</v>
      </c>
      <c r="D3568" s="3">
        <f>Pharm!C3552</f>
        <v>1026</v>
      </c>
      <c r="E3568" s="3">
        <f>Pharm!D3552</f>
        <v>172</v>
      </c>
      <c r="F3568" s="3">
        <f>Pharm!E3552</f>
        <v>20</v>
      </c>
      <c r="G3568" s="3">
        <f>Pharm!F3552</f>
        <v>3</v>
      </c>
    </row>
    <row r="3569" spans="2:7" ht="15" customHeight="1" x14ac:dyDescent="0.25">
      <c r="B3569" s="3">
        <f>Pharm!A3553</f>
        <v>179578</v>
      </c>
      <c r="C3569" s="3">
        <f>Pharm!B3553</f>
        <v>40959.98079341009</v>
      </c>
      <c r="D3569" s="3">
        <f>Pharm!C3553</f>
        <v>1037</v>
      </c>
      <c r="E3569" s="3">
        <f>Pharm!D3553</f>
        <v>130</v>
      </c>
      <c r="F3569" s="3">
        <f>Pharm!E3553</f>
        <v>16</v>
      </c>
      <c r="G3569" s="3">
        <f>Pharm!F3553</f>
        <v>3</v>
      </c>
    </row>
    <row r="3570" spans="2:7" ht="15" customHeight="1" x14ac:dyDescent="0.25">
      <c r="B3570" s="3">
        <f>Pharm!A3554</f>
        <v>179656</v>
      </c>
      <c r="C3570" s="3">
        <f>Pharm!B3554</f>
        <v>40960.344404499905</v>
      </c>
      <c r="D3570" s="3">
        <f>Pharm!C3554</f>
        <v>1015</v>
      </c>
      <c r="E3570" s="3">
        <f>Pharm!D3554</f>
        <v>170</v>
      </c>
      <c r="F3570" s="3">
        <f>Pharm!E3554</f>
        <v>15</v>
      </c>
      <c r="G3570" s="3">
        <f>Pharm!F3554</f>
        <v>2</v>
      </c>
    </row>
    <row r="3571" spans="2:7" ht="15" customHeight="1" x14ac:dyDescent="0.25">
      <c r="B3571" s="3">
        <f>Pharm!A3555</f>
        <v>179714</v>
      </c>
      <c r="C3571" s="3">
        <f>Pharm!B3555</f>
        <v>40960.469062435732</v>
      </c>
      <c r="D3571" s="3">
        <f>Pharm!C3555</f>
        <v>1101</v>
      </c>
      <c r="E3571" s="3">
        <f>Pharm!D3555</f>
        <v>185</v>
      </c>
      <c r="F3571" s="3">
        <f>Pharm!E3555</f>
        <v>5</v>
      </c>
      <c r="G3571" s="3">
        <f>Pharm!F3555</f>
        <v>1</v>
      </c>
    </row>
    <row r="3572" spans="2:7" ht="15" customHeight="1" x14ac:dyDescent="0.25">
      <c r="B3572" s="3">
        <f>Pharm!A3556</f>
        <v>179745</v>
      </c>
      <c r="C3572" s="3">
        <f>Pharm!B3556</f>
        <v>40960.685795473371</v>
      </c>
      <c r="D3572" s="3">
        <f>Pharm!C3556</f>
        <v>1066</v>
      </c>
      <c r="E3572" s="3">
        <f>Pharm!D3556</f>
        <v>141</v>
      </c>
      <c r="F3572" s="3">
        <f>Pharm!E3556</f>
        <v>15</v>
      </c>
      <c r="G3572" s="3">
        <f>Pharm!F3556</f>
        <v>1</v>
      </c>
    </row>
    <row r="3573" spans="2:7" ht="15" customHeight="1" x14ac:dyDescent="0.25">
      <c r="B3573" s="3">
        <f>Pharm!A3557</f>
        <v>179816</v>
      </c>
      <c r="C3573" s="3">
        <f>Pharm!B3557</f>
        <v>40960.836642734917</v>
      </c>
      <c r="D3573" s="3">
        <f>Pharm!C3557</f>
        <v>1045</v>
      </c>
      <c r="E3573" s="3">
        <f>Pharm!D3557</f>
        <v>142</v>
      </c>
      <c r="F3573" s="3">
        <f>Pharm!E3557</f>
        <v>23</v>
      </c>
      <c r="G3573" s="3">
        <f>Pharm!F3557</f>
        <v>1</v>
      </c>
    </row>
    <row r="3574" spans="2:7" ht="15" customHeight="1" x14ac:dyDescent="0.25">
      <c r="B3574" s="3">
        <f>Pharm!A3558</f>
        <v>179894</v>
      </c>
      <c r="C3574" s="3">
        <f>Pharm!B3558</f>
        <v>40961.260426038556</v>
      </c>
      <c r="D3574" s="3">
        <f>Pharm!C3558</f>
        <v>1108</v>
      </c>
      <c r="E3574" s="3">
        <f>Pharm!D3558</f>
        <v>145</v>
      </c>
      <c r="F3574" s="3">
        <f>Pharm!E3558</f>
        <v>22</v>
      </c>
      <c r="G3574" s="3">
        <f>Pharm!F3558</f>
        <v>2</v>
      </c>
    </row>
    <row r="3575" spans="2:7" ht="15" customHeight="1" x14ac:dyDescent="0.25">
      <c r="B3575" s="3">
        <f>Pharm!A3559</f>
        <v>179993</v>
      </c>
      <c r="C3575" s="3">
        <f>Pharm!B3559</f>
        <v>40961.864094419558</v>
      </c>
      <c r="D3575" s="3">
        <f>Pharm!C3559</f>
        <v>1124</v>
      </c>
      <c r="E3575" s="3">
        <f>Pharm!D3559</f>
        <v>181</v>
      </c>
      <c r="F3575" s="3">
        <f>Pharm!E3559</f>
        <v>7</v>
      </c>
      <c r="G3575" s="3">
        <f>Pharm!F3559</f>
        <v>4</v>
      </c>
    </row>
    <row r="3576" spans="2:7" ht="15" customHeight="1" x14ac:dyDescent="0.25">
      <c r="B3576" s="3">
        <f>Pharm!A3560</f>
        <v>180043</v>
      </c>
      <c r="C3576" s="3">
        <f>Pharm!B3560</f>
        <v>40962.189958434537</v>
      </c>
      <c r="D3576" s="3">
        <f>Pharm!C3560</f>
        <v>1114</v>
      </c>
      <c r="E3576" s="3">
        <f>Pharm!D3560</f>
        <v>149</v>
      </c>
      <c r="F3576" s="3">
        <f>Pharm!E3560</f>
        <v>28</v>
      </c>
      <c r="G3576" s="3">
        <f>Pharm!F3560</f>
        <v>2</v>
      </c>
    </row>
    <row r="3577" spans="2:7" ht="15" customHeight="1" x14ac:dyDescent="0.25">
      <c r="B3577" s="3">
        <f>Pharm!A3561</f>
        <v>180135</v>
      </c>
      <c r="C3577" s="3">
        <f>Pharm!B3561</f>
        <v>40962.383594624211</v>
      </c>
      <c r="D3577" s="3">
        <f>Pharm!C3561</f>
        <v>1091</v>
      </c>
      <c r="E3577" s="3">
        <f>Pharm!D3561</f>
        <v>181</v>
      </c>
      <c r="F3577" s="3">
        <f>Pharm!E3561</f>
        <v>28</v>
      </c>
      <c r="G3577" s="3">
        <f>Pharm!F3561</f>
        <v>2</v>
      </c>
    </row>
    <row r="3578" spans="2:7" ht="15" customHeight="1" x14ac:dyDescent="0.25">
      <c r="B3578" s="3">
        <f>Pharm!A3562</f>
        <v>180149</v>
      </c>
      <c r="C3578" s="3">
        <f>Pharm!B3562</f>
        <v>40962.441704006364</v>
      </c>
      <c r="D3578" s="3">
        <f>Pharm!C3562</f>
        <v>1011</v>
      </c>
      <c r="E3578" s="3">
        <f>Pharm!D3562</f>
        <v>157</v>
      </c>
      <c r="F3578" s="3">
        <f>Pharm!E3562</f>
        <v>19</v>
      </c>
      <c r="G3578" s="3">
        <f>Pharm!F3562</f>
        <v>1</v>
      </c>
    </row>
    <row r="3579" spans="2:7" ht="15" customHeight="1" x14ac:dyDescent="0.25">
      <c r="B3579" s="3">
        <f>Pharm!A3563</f>
        <v>180241</v>
      </c>
      <c r="C3579" s="3">
        <f>Pharm!B3563</f>
        <v>40962.534531575526</v>
      </c>
      <c r="D3579" s="3">
        <f>Pharm!C3563</f>
        <v>1064</v>
      </c>
      <c r="E3579" s="3">
        <f>Pharm!D3563</f>
        <v>150</v>
      </c>
      <c r="F3579" s="3">
        <f>Pharm!E3563</f>
        <v>1</v>
      </c>
      <c r="G3579" s="3">
        <f>Pharm!F3563</f>
        <v>2</v>
      </c>
    </row>
    <row r="3580" spans="2:7" ht="15" customHeight="1" x14ac:dyDescent="0.25">
      <c r="B3580" s="3">
        <f>Pharm!A3564</f>
        <v>180318</v>
      </c>
      <c r="C3580" s="3">
        <f>Pharm!B3564</f>
        <v>40962.935887036467</v>
      </c>
      <c r="D3580" s="3">
        <f>Pharm!C3564</f>
        <v>1133</v>
      </c>
      <c r="E3580" s="3">
        <f>Pharm!D3564</f>
        <v>160</v>
      </c>
      <c r="F3580" s="3">
        <f>Pharm!E3564</f>
        <v>16</v>
      </c>
      <c r="G3580" s="3">
        <f>Pharm!F3564</f>
        <v>1</v>
      </c>
    </row>
    <row r="3581" spans="2:7" ht="15" customHeight="1" x14ac:dyDescent="0.25">
      <c r="B3581" s="3">
        <f>Pharm!A3565</f>
        <v>180386</v>
      </c>
      <c r="C3581" s="3">
        <f>Pharm!B3565</f>
        <v>40963.034620150567</v>
      </c>
      <c r="D3581" s="3">
        <f>Pharm!C3565</f>
        <v>1039</v>
      </c>
      <c r="E3581" s="3">
        <f>Pharm!D3565</f>
        <v>163</v>
      </c>
      <c r="F3581" s="3">
        <f>Pharm!E3565</f>
        <v>9</v>
      </c>
      <c r="G3581" s="3">
        <f>Pharm!F3565</f>
        <v>2</v>
      </c>
    </row>
    <row r="3582" spans="2:7" ht="15" customHeight="1" x14ac:dyDescent="0.25">
      <c r="B3582" s="3">
        <f>Pharm!A3566</f>
        <v>180400</v>
      </c>
      <c r="C3582" s="3">
        <f>Pharm!B3566</f>
        <v>40963.081053079201</v>
      </c>
      <c r="D3582" s="3">
        <f>Pharm!C3566</f>
        <v>1100</v>
      </c>
      <c r="E3582" s="3">
        <f>Pharm!D3566</f>
        <v>151</v>
      </c>
      <c r="F3582" s="3">
        <f>Pharm!E3566</f>
        <v>19</v>
      </c>
      <c r="G3582" s="3">
        <f>Pharm!F3566</f>
        <v>1</v>
      </c>
    </row>
    <row r="3583" spans="2:7" ht="15" customHeight="1" x14ac:dyDescent="0.25">
      <c r="B3583" s="3">
        <f>Pharm!A3567</f>
        <v>180464</v>
      </c>
      <c r="C3583" s="3">
        <f>Pharm!B3567</f>
        <v>40963.187547613663</v>
      </c>
      <c r="D3583" s="3">
        <f>Pharm!C3567</f>
        <v>1126</v>
      </c>
      <c r="E3583" s="3">
        <f>Pharm!D3567</f>
        <v>171</v>
      </c>
      <c r="F3583" s="3">
        <f>Pharm!E3567</f>
        <v>29</v>
      </c>
      <c r="G3583" s="3">
        <f>Pharm!F3567</f>
        <v>1</v>
      </c>
    </row>
    <row r="3584" spans="2:7" ht="15" customHeight="1" x14ac:dyDescent="0.25">
      <c r="B3584" s="3">
        <f>Pharm!A3568</f>
        <v>180551</v>
      </c>
      <c r="C3584" s="3">
        <f>Pharm!B3568</f>
        <v>40963.807121197526</v>
      </c>
      <c r="D3584" s="3">
        <f>Pharm!C3568</f>
        <v>1135</v>
      </c>
      <c r="E3584" s="3">
        <f>Pharm!D3568</f>
        <v>130</v>
      </c>
      <c r="F3584" s="3">
        <f>Pharm!E3568</f>
        <v>4</v>
      </c>
      <c r="G3584" s="3">
        <f>Pharm!F3568</f>
        <v>2</v>
      </c>
    </row>
    <row r="3585" spans="2:7" ht="15" customHeight="1" x14ac:dyDescent="0.25">
      <c r="B3585" s="3">
        <f>Pharm!A3569</f>
        <v>180643</v>
      </c>
      <c r="C3585" s="3">
        <f>Pharm!B3569</f>
        <v>40963.971550520509</v>
      </c>
      <c r="D3585" s="3">
        <f>Pharm!C3569</f>
        <v>1068</v>
      </c>
      <c r="E3585" s="3">
        <f>Pharm!D3569</f>
        <v>136</v>
      </c>
      <c r="F3585" s="3">
        <f>Pharm!E3569</f>
        <v>7</v>
      </c>
      <c r="G3585" s="3">
        <f>Pharm!F3569</f>
        <v>3</v>
      </c>
    </row>
    <row r="3586" spans="2:7" ht="15" customHeight="1" x14ac:dyDescent="0.25">
      <c r="B3586" s="3">
        <f>Pharm!A3570</f>
        <v>180716</v>
      </c>
      <c r="C3586" s="3">
        <f>Pharm!B3570</f>
        <v>40964.017125813909</v>
      </c>
      <c r="D3586" s="3">
        <f>Pharm!C3570</f>
        <v>1073</v>
      </c>
      <c r="E3586" s="3">
        <f>Pharm!D3570</f>
        <v>162</v>
      </c>
      <c r="F3586" s="3">
        <f>Pharm!E3570</f>
        <v>23</v>
      </c>
      <c r="G3586" s="3">
        <f>Pharm!F3570</f>
        <v>4</v>
      </c>
    </row>
    <row r="3587" spans="2:7" ht="15" customHeight="1" x14ac:dyDescent="0.25">
      <c r="B3587" s="3">
        <f>Pharm!A3571</f>
        <v>180797</v>
      </c>
      <c r="C3587" s="3">
        <f>Pharm!B3571</f>
        <v>40964.054136283768</v>
      </c>
      <c r="D3587" s="3">
        <f>Pharm!C3571</f>
        <v>1015</v>
      </c>
      <c r="E3587" s="3">
        <f>Pharm!D3571</f>
        <v>172</v>
      </c>
      <c r="F3587" s="3">
        <f>Pharm!E3571</f>
        <v>13</v>
      </c>
      <c r="G3587" s="3">
        <f>Pharm!F3571</f>
        <v>1</v>
      </c>
    </row>
    <row r="3588" spans="2:7" ht="15" customHeight="1" x14ac:dyDescent="0.25">
      <c r="B3588" s="3">
        <f>Pharm!A3572</f>
        <v>180872</v>
      </c>
      <c r="C3588" s="3">
        <f>Pharm!B3572</f>
        <v>40964.184188258136</v>
      </c>
      <c r="D3588" s="3">
        <f>Pharm!C3572</f>
        <v>1064</v>
      </c>
      <c r="E3588" s="3">
        <f>Pharm!D3572</f>
        <v>182</v>
      </c>
      <c r="F3588" s="3">
        <f>Pharm!E3572</f>
        <v>20</v>
      </c>
      <c r="G3588" s="3">
        <f>Pharm!F3572</f>
        <v>3</v>
      </c>
    </row>
    <row r="3589" spans="2:7" ht="15" customHeight="1" x14ac:dyDescent="0.25">
      <c r="B3589" s="3">
        <f>Pharm!A3573</f>
        <v>180898</v>
      </c>
      <c r="C3589" s="3">
        <f>Pharm!B3573</f>
        <v>40964.364414441327</v>
      </c>
      <c r="D3589" s="3">
        <f>Pharm!C3573</f>
        <v>1002</v>
      </c>
      <c r="E3589" s="3">
        <f>Pharm!D3573</f>
        <v>165</v>
      </c>
      <c r="F3589" s="3">
        <f>Pharm!E3573</f>
        <v>26</v>
      </c>
      <c r="G3589" s="3">
        <f>Pharm!F3573</f>
        <v>4</v>
      </c>
    </row>
    <row r="3590" spans="2:7" ht="15" customHeight="1" x14ac:dyDescent="0.25">
      <c r="B3590" s="3">
        <f>Pharm!A3574</f>
        <v>180954</v>
      </c>
      <c r="C3590" s="3">
        <f>Pharm!B3574</f>
        <v>40964.614096914338</v>
      </c>
      <c r="D3590" s="3">
        <f>Pharm!C3574</f>
        <v>1095</v>
      </c>
      <c r="E3590" s="3">
        <f>Pharm!D3574</f>
        <v>177</v>
      </c>
      <c r="F3590" s="3">
        <f>Pharm!E3574</f>
        <v>23</v>
      </c>
      <c r="G3590" s="3">
        <f>Pharm!F3574</f>
        <v>1</v>
      </c>
    </row>
    <row r="3591" spans="2:7" ht="15" customHeight="1" x14ac:dyDescent="0.25">
      <c r="B3591" s="3">
        <f>Pharm!A3575</f>
        <v>180984</v>
      </c>
      <c r="C3591" s="3">
        <f>Pharm!B3575</f>
        <v>40964.652131718845</v>
      </c>
      <c r="D3591" s="3">
        <f>Pharm!C3575</f>
        <v>1076</v>
      </c>
      <c r="E3591" s="3">
        <f>Pharm!D3575</f>
        <v>132</v>
      </c>
      <c r="F3591" s="3">
        <f>Pharm!E3575</f>
        <v>12</v>
      </c>
      <c r="G3591" s="3">
        <f>Pharm!F3575</f>
        <v>3</v>
      </c>
    </row>
    <row r="3592" spans="2:7" ht="15" customHeight="1" x14ac:dyDescent="0.25">
      <c r="B3592" s="3">
        <f>Pharm!A3576</f>
        <v>181076</v>
      </c>
      <c r="C3592" s="3">
        <f>Pharm!B3576</f>
        <v>40964.734259074277</v>
      </c>
      <c r="D3592" s="3">
        <f>Pharm!C3576</f>
        <v>1074</v>
      </c>
      <c r="E3592" s="3">
        <f>Pharm!D3576</f>
        <v>159</v>
      </c>
      <c r="F3592" s="3">
        <f>Pharm!E3576</f>
        <v>20</v>
      </c>
      <c r="G3592" s="3">
        <f>Pharm!F3576</f>
        <v>1</v>
      </c>
    </row>
    <row r="3593" spans="2:7" ht="15" customHeight="1" x14ac:dyDescent="0.25">
      <c r="B3593" s="3">
        <f>Pharm!A3577</f>
        <v>181102</v>
      </c>
      <c r="C3593" s="3">
        <f>Pharm!B3577</f>
        <v>40964.765420653079</v>
      </c>
      <c r="D3593" s="3">
        <f>Pharm!C3577</f>
        <v>1106</v>
      </c>
      <c r="E3593" s="3">
        <f>Pharm!D3577</f>
        <v>177</v>
      </c>
      <c r="F3593" s="3">
        <f>Pharm!E3577</f>
        <v>2</v>
      </c>
      <c r="G3593" s="3">
        <f>Pharm!F3577</f>
        <v>2</v>
      </c>
    </row>
    <row r="3594" spans="2:7" ht="15" customHeight="1" x14ac:dyDescent="0.25">
      <c r="B3594" s="3">
        <f>Pharm!A3578</f>
        <v>181197</v>
      </c>
      <c r="C3594" s="3">
        <f>Pharm!B3578</f>
        <v>40965.062363201883</v>
      </c>
      <c r="D3594" s="3">
        <f>Pharm!C3578</f>
        <v>1043</v>
      </c>
      <c r="E3594" s="3">
        <f>Pharm!D3578</f>
        <v>163</v>
      </c>
      <c r="F3594" s="3">
        <f>Pharm!E3578</f>
        <v>30</v>
      </c>
      <c r="G3594" s="3">
        <f>Pharm!F3578</f>
        <v>4</v>
      </c>
    </row>
    <row r="3595" spans="2:7" ht="15" customHeight="1" x14ac:dyDescent="0.25">
      <c r="B3595" s="3">
        <f>Pharm!A3579</f>
        <v>181203</v>
      </c>
      <c r="C3595" s="3">
        <f>Pharm!B3579</f>
        <v>40965.067744428459</v>
      </c>
      <c r="D3595" s="3">
        <f>Pharm!C3579</f>
        <v>1050</v>
      </c>
      <c r="E3595" s="3">
        <f>Pharm!D3579</f>
        <v>136</v>
      </c>
      <c r="F3595" s="3">
        <f>Pharm!E3579</f>
        <v>28</v>
      </c>
      <c r="G3595" s="3">
        <f>Pharm!F3579</f>
        <v>3</v>
      </c>
    </row>
    <row r="3596" spans="2:7" ht="15" customHeight="1" x14ac:dyDescent="0.25">
      <c r="B3596" s="3">
        <f>Pharm!A3580</f>
        <v>181291</v>
      </c>
      <c r="C3596" s="3">
        <f>Pharm!B3580</f>
        <v>40965.145828555091</v>
      </c>
      <c r="D3596" s="3">
        <f>Pharm!C3580</f>
        <v>1149</v>
      </c>
      <c r="E3596" s="3">
        <f>Pharm!D3580</f>
        <v>161</v>
      </c>
      <c r="F3596" s="3">
        <f>Pharm!E3580</f>
        <v>16</v>
      </c>
      <c r="G3596" s="3">
        <f>Pharm!F3580</f>
        <v>4</v>
      </c>
    </row>
    <row r="3597" spans="2:7" ht="15" customHeight="1" x14ac:dyDescent="0.25">
      <c r="B3597" s="3">
        <f>Pharm!A3581</f>
        <v>181306</v>
      </c>
      <c r="C3597" s="3">
        <f>Pharm!B3581</f>
        <v>40965.155926956744</v>
      </c>
      <c r="D3597" s="3">
        <f>Pharm!C3581</f>
        <v>1031</v>
      </c>
      <c r="E3597" s="3">
        <f>Pharm!D3581</f>
        <v>171</v>
      </c>
      <c r="F3597" s="3">
        <f>Pharm!E3581</f>
        <v>2</v>
      </c>
      <c r="G3597" s="3">
        <f>Pharm!F3581</f>
        <v>1</v>
      </c>
    </row>
    <row r="3598" spans="2:7" ht="15" customHeight="1" x14ac:dyDescent="0.25">
      <c r="B3598" s="3">
        <f>Pharm!A3582</f>
        <v>181319</v>
      </c>
      <c r="C3598" s="3">
        <f>Pharm!B3582</f>
        <v>40965.156153626995</v>
      </c>
      <c r="D3598" s="3">
        <f>Pharm!C3582</f>
        <v>1062</v>
      </c>
      <c r="E3598" s="3">
        <f>Pharm!D3582</f>
        <v>191</v>
      </c>
      <c r="F3598" s="3">
        <f>Pharm!E3582</f>
        <v>26</v>
      </c>
      <c r="G3598" s="3">
        <f>Pharm!F3582</f>
        <v>1</v>
      </c>
    </row>
    <row r="3599" spans="2:7" ht="15" customHeight="1" x14ac:dyDescent="0.25">
      <c r="B3599" s="3">
        <f>Pharm!A3583</f>
        <v>181355</v>
      </c>
      <c r="C3599" s="3">
        <f>Pharm!B3583</f>
        <v>40965.192023532756</v>
      </c>
      <c r="D3599" s="3">
        <f>Pharm!C3583</f>
        <v>1031</v>
      </c>
      <c r="E3599" s="3">
        <f>Pharm!D3583</f>
        <v>189</v>
      </c>
      <c r="F3599" s="3">
        <f>Pharm!E3583</f>
        <v>26</v>
      </c>
      <c r="G3599" s="3">
        <f>Pharm!F3583</f>
        <v>4</v>
      </c>
    </row>
    <row r="3600" spans="2:7" ht="15" customHeight="1" x14ac:dyDescent="0.25">
      <c r="B3600" s="3">
        <f>Pharm!A3584</f>
        <v>181382</v>
      </c>
      <c r="C3600" s="3">
        <f>Pharm!B3584</f>
        <v>40965.334826443133</v>
      </c>
      <c r="D3600" s="3">
        <f>Pharm!C3584</f>
        <v>1139</v>
      </c>
      <c r="E3600" s="3">
        <f>Pharm!D3584</f>
        <v>184</v>
      </c>
      <c r="F3600" s="3">
        <f>Pharm!E3584</f>
        <v>17</v>
      </c>
      <c r="G3600" s="3">
        <f>Pharm!F3584</f>
        <v>3</v>
      </c>
    </row>
    <row r="3601" spans="2:7" ht="15" customHeight="1" x14ac:dyDescent="0.25">
      <c r="B3601" s="3">
        <f>Pharm!A3585</f>
        <v>181474</v>
      </c>
      <c r="C3601" s="3">
        <f>Pharm!B3585</f>
        <v>40965.562264134736</v>
      </c>
      <c r="D3601" s="3">
        <f>Pharm!C3585</f>
        <v>1006</v>
      </c>
      <c r="E3601" s="3">
        <f>Pharm!D3585</f>
        <v>165</v>
      </c>
      <c r="F3601" s="3">
        <f>Pharm!E3585</f>
        <v>7</v>
      </c>
      <c r="G3601" s="3">
        <f>Pharm!F3585</f>
        <v>2</v>
      </c>
    </row>
    <row r="3602" spans="2:7" ht="15" customHeight="1" x14ac:dyDescent="0.25">
      <c r="B3602" s="3">
        <f>Pharm!A3586</f>
        <v>181554</v>
      </c>
      <c r="C3602" s="3">
        <f>Pharm!B3586</f>
        <v>40965.725925741928</v>
      </c>
      <c r="D3602" s="3">
        <f>Pharm!C3586</f>
        <v>1034</v>
      </c>
      <c r="E3602" s="3">
        <f>Pharm!D3586</f>
        <v>172</v>
      </c>
      <c r="F3602" s="3">
        <f>Pharm!E3586</f>
        <v>28</v>
      </c>
      <c r="G3602" s="3">
        <f>Pharm!F3586</f>
        <v>2</v>
      </c>
    </row>
    <row r="3603" spans="2:7" ht="15" customHeight="1" x14ac:dyDescent="0.25">
      <c r="B3603" s="3">
        <f>Pharm!A3587</f>
        <v>181556</v>
      </c>
      <c r="C3603" s="3">
        <f>Pharm!B3587</f>
        <v>40965.739485653743</v>
      </c>
      <c r="D3603" s="3">
        <f>Pharm!C3587</f>
        <v>1024</v>
      </c>
      <c r="E3603" s="3">
        <f>Pharm!D3587</f>
        <v>177</v>
      </c>
      <c r="F3603" s="3">
        <f>Pharm!E3587</f>
        <v>5</v>
      </c>
      <c r="G3603" s="3">
        <f>Pharm!F3587</f>
        <v>1</v>
      </c>
    </row>
    <row r="3604" spans="2:7" ht="15" customHeight="1" x14ac:dyDescent="0.25">
      <c r="B3604" s="3">
        <f>Pharm!A3588</f>
        <v>181637</v>
      </c>
      <c r="C3604" s="3">
        <f>Pharm!B3588</f>
        <v>40966.240950108964</v>
      </c>
      <c r="D3604" s="3">
        <f>Pharm!C3588</f>
        <v>1060</v>
      </c>
      <c r="E3604" s="3">
        <f>Pharm!D3588</f>
        <v>144</v>
      </c>
      <c r="F3604" s="3">
        <f>Pharm!E3588</f>
        <v>13</v>
      </c>
      <c r="G3604" s="3">
        <f>Pharm!F3588</f>
        <v>1</v>
      </c>
    </row>
    <row r="3605" spans="2:7" ht="15" customHeight="1" x14ac:dyDescent="0.25">
      <c r="B3605" s="3">
        <f>Pharm!A3589</f>
        <v>181651</v>
      </c>
      <c r="C3605" s="3">
        <f>Pharm!B3589</f>
        <v>40966.340339990384</v>
      </c>
      <c r="D3605" s="3">
        <f>Pharm!C3589</f>
        <v>1145</v>
      </c>
      <c r="E3605" s="3">
        <f>Pharm!D3589</f>
        <v>177</v>
      </c>
      <c r="F3605" s="3">
        <f>Pharm!E3589</f>
        <v>13</v>
      </c>
      <c r="G3605" s="3">
        <f>Pharm!F3589</f>
        <v>1</v>
      </c>
    </row>
    <row r="3606" spans="2:7" ht="15" customHeight="1" x14ac:dyDescent="0.25">
      <c r="B3606" s="3">
        <f>Pharm!A3590</f>
        <v>181703</v>
      </c>
      <c r="C3606" s="3">
        <f>Pharm!B3590</f>
        <v>40966.535384712428</v>
      </c>
      <c r="D3606" s="3">
        <f>Pharm!C3590</f>
        <v>1123</v>
      </c>
      <c r="E3606" s="3">
        <f>Pharm!D3590</f>
        <v>161</v>
      </c>
      <c r="F3606" s="3">
        <f>Pharm!E3590</f>
        <v>6</v>
      </c>
      <c r="G3606" s="3">
        <f>Pharm!F3590</f>
        <v>1</v>
      </c>
    </row>
    <row r="3607" spans="2:7" ht="15" customHeight="1" x14ac:dyDescent="0.25">
      <c r="B3607" s="3">
        <f>Pharm!A3591</f>
        <v>181752</v>
      </c>
      <c r="C3607" s="3">
        <f>Pharm!B3591</f>
        <v>40966.767953103947</v>
      </c>
      <c r="D3607" s="3">
        <f>Pharm!C3591</f>
        <v>1025</v>
      </c>
      <c r="E3607" s="3">
        <f>Pharm!D3591</f>
        <v>136</v>
      </c>
      <c r="F3607" s="3">
        <f>Pharm!E3591</f>
        <v>15</v>
      </c>
      <c r="G3607" s="3">
        <f>Pharm!F3591</f>
        <v>3</v>
      </c>
    </row>
    <row r="3608" spans="2:7" ht="15" customHeight="1" x14ac:dyDescent="0.25">
      <c r="B3608" s="3">
        <f>Pharm!A3592</f>
        <v>181768</v>
      </c>
      <c r="C3608" s="3">
        <f>Pharm!B3592</f>
        <v>40966.7708527102</v>
      </c>
      <c r="D3608" s="3">
        <f>Pharm!C3592</f>
        <v>1120</v>
      </c>
      <c r="E3608" s="3">
        <f>Pharm!D3592</f>
        <v>159</v>
      </c>
      <c r="F3608" s="3">
        <f>Pharm!E3592</f>
        <v>21</v>
      </c>
      <c r="G3608" s="3">
        <f>Pharm!F3592</f>
        <v>4</v>
      </c>
    </row>
    <row r="3609" spans="2:7" ht="15" customHeight="1" x14ac:dyDescent="0.25">
      <c r="B3609" s="3">
        <f>Pharm!A3593</f>
        <v>181793</v>
      </c>
      <c r="C3609" s="3">
        <f>Pharm!B3593</f>
        <v>40966.772091340143</v>
      </c>
      <c r="D3609" s="3">
        <f>Pharm!C3593</f>
        <v>1078</v>
      </c>
      <c r="E3609" s="3">
        <f>Pharm!D3593</f>
        <v>149</v>
      </c>
      <c r="F3609" s="3">
        <f>Pharm!E3593</f>
        <v>18</v>
      </c>
      <c r="G3609" s="3">
        <f>Pharm!F3593</f>
        <v>4</v>
      </c>
    </row>
    <row r="3610" spans="2:7" ht="15" customHeight="1" x14ac:dyDescent="0.25">
      <c r="B3610" s="3">
        <f>Pharm!A3594</f>
        <v>181881</v>
      </c>
      <c r="C3610" s="3">
        <f>Pharm!B3594</f>
        <v>40967.107088222408</v>
      </c>
      <c r="D3610" s="3">
        <f>Pharm!C3594</f>
        <v>1036</v>
      </c>
      <c r="E3610" s="3">
        <f>Pharm!D3594</f>
        <v>174</v>
      </c>
      <c r="F3610" s="3">
        <f>Pharm!E3594</f>
        <v>24</v>
      </c>
      <c r="G3610" s="3">
        <f>Pharm!F3594</f>
        <v>4</v>
      </c>
    </row>
    <row r="3611" spans="2:7" ht="15" customHeight="1" x14ac:dyDescent="0.25">
      <c r="B3611" s="3">
        <f>Pharm!A3595</f>
        <v>181975</v>
      </c>
      <c r="C3611" s="3">
        <f>Pharm!B3595</f>
        <v>40967.569027903774</v>
      </c>
      <c r="D3611" s="3">
        <f>Pharm!C3595</f>
        <v>1142</v>
      </c>
      <c r="E3611" s="3">
        <f>Pharm!D3595</f>
        <v>191</v>
      </c>
      <c r="F3611" s="3">
        <f>Pharm!E3595</f>
        <v>1</v>
      </c>
      <c r="G3611" s="3">
        <f>Pharm!F3595</f>
        <v>1</v>
      </c>
    </row>
    <row r="3612" spans="2:7" ht="15" customHeight="1" x14ac:dyDescent="0.25">
      <c r="B3612" s="3">
        <f>Pharm!A3596</f>
        <v>182008</v>
      </c>
      <c r="C3612" s="3">
        <f>Pharm!B3596</f>
        <v>40967.640819676213</v>
      </c>
      <c r="D3612" s="3">
        <f>Pharm!C3596</f>
        <v>1076</v>
      </c>
      <c r="E3612" s="3">
        <f>Pharm!D3596</f>
        <v>146</v>
      </c>
      <c r="F3612" s="3">
        <f>Pharm!E3596</f>
        <v>10</v>
      </c>
      <c r="G3612" s="3">
        <f>Pharm!F3596</f>
        <v>2</v>
      </c>
    </row>
    <row r="3613" spans="2:7" ht="15" customHeight="1" x14ac:dyDescent="0.25">
      <c r="B3613" s="3">
        <f>Pharm!A3597</f>
        <v>182011</v>
      </c>
      <c r="C3613" s="3">
        <f>Pharm!B3597</f>
        <v>40967.645964522104</v>
      </c>
      <c r="D3613" s="3">
        <f>Pharm!C3597</f>
        <v>1072</v>
      </c>
      <c r="E3613" s="3">
        <f>Pharm!D3597</f>
        <v>159</v>
      </c>
      <c r="F3613" s="3">
        <f>Pharm!E3597</f>
        <v>7</v>
      </c>
      <c r="G3613" s="3">
        <f>Pharm!F3597</f>
        <v>2</v>
      </c>
    </row>
    <row r="3614" spans="2:7" ht="15" customHeight="1" x14ac:dyDescent="0.25">
      <c r="B3614" s="3">
        <f>Pharm!A3598</f>
        <v>182046</v>
      </c>
      <c r="C3614" s="3">
        <f>Pharm!B3598</f>
        <v>40967.826750836481</v>
      </c>
      <c r="D3614" s="3">
        <f>Pharm!C3598</f>
        <v>1112</v>
      </c>
      <c r="E3614" s="3">
        <f>Pharm!D3598</f>
        <v>157</v>
      </c>
      <c r="F3614" s="3">
        <f>Pharm!E3598</f>
        <v>16</v>
      </c>
      <c r="G3614" s="3">
        <f>Pharm!F3598</f>
        <v>4</v>
      </c>
    </row>
    <row r="3615" spans="2:7" ht="15" customHeight="1" x14ac:dyDescent="0.25">
      <c r="B3615" s="3">
        <f>Pharm!A3599</f>
        <v>182066</v>
      </c>
      <c r="C3615" s="3">
        <f>Pharm!B3599</f>
        <v>40967.882614849812</v>
      </c>
      <c r="D3615" s="3">
        <f>Pharm!C3599</f>
        <v>1033</v>
      </c>
      <c r="E3615" s="3">
        <f>Pharm!D3599</f>
        <v>136</v>
      </c>
      <c r="F3615" s="3">
        <f>Pharm!E3599</f>
        <v>5</v>
      </c>
      <c r="G3615" s="3">
        <f>Pharm!F3599</f>
        <v>3</v>
      </c>
    </row>
    <row r="3616" spans="2:7" ht="15" customHeight="1" x14ac:dyDescent="0.25">
      <c r="B3616" s="3">
        <f>Pharm!A3600</f>
        <v>182128</v>
      </c>
      <c r="C3616" s="3">
        <f>Pharm!B3600</f>
        <v>40968.165883072463</v>
      </c>
      <c r="D3616" s="3">
        <f>Pharm!C3600</f>
        <v>1143</v>
      </c>
      <c r="E3616" s="3">
        <f>Pharm!D3600</f>
        <v>180</v>
      </c>
      <c r="F3616" s="3">
        <f>Pharm!E3600</f>
        <v>14</v>
      </c>
      <c r="G3616" s="3">
        <f>Pharm!F3600</f>
        <v>4</v>
      </c>
    </row>
    <row r="3617" spans="2:7" ht="15" customHeight="1" x14ac:dyDescent="0.25">
      <c r="B3617" s="3">
        <f>Pharm!A3601</f>
        <v>182134</v>
      </c>
      <c r="C3617" s="3">
        <f>Pharm!B3601</f>
        <v>40968.17100878428</v>
      </c>
      <c r="D3617" s="3">
        <f>Pharm!C3601</f>
        <v>1143</v>
      </c>
      <c r="E3617" s="3">
        <f>Pharm!D3601</f>
        <v>135</v>
      </c>
      <c r="F3617" s="3">
        <f>Pharm!E3601</f>
        <v>15</v>
      </c>
      <c r="G3617" s="3">
        <f>Pharm!F3601</f>
        <v>3</v>
      </c>
    </row>
    <row r="3618" spans="2:7" ht="15" customHeight="1" x14ac:dyDescent="0.25">
      <c r="B3618" s="3">
        <f>Pharm!A3602</f>
        <v>182159</v>
      </c>
      <c r="C3618" s="3">
        <f>Pharm!B3602</f>
        <v>40968.332058007647</v>
      </c>
      <c r="D3618" s="3">
        <f>Pharm!C3602</f>
        <v>1078</v>
      </c>
      <c r="E3618" s="3">
        <f>Pharm!D3602</f>
        <v>166</v>
      </c>
      <c r="F3618" s="3">
        <f>Pharm!E3602</f>
        <v>9</v>
      </c>
      <c r="G3618" s="3">
        <f>Pharm!F3602</f>
        <v>4</v>
      </c>
    </row>
    <row r="3619" spans="2:7" ht="15" customHeight="1" x14ac:dyDescent="0.25">
      <c r="B3619" s="3">
        <f>Pharm!A3603</f>
        <v>182213</v>
      </c>
      <c r="C3619" s="3">
        <f>Pharm!B3603</f>
        <v>40968.449385973625</v>
      </c>
      <c r="D3619" s="3">
        <f>Pharm!C3603</f>
        <v>1136</v>
      </c>
      <c r="E3619" s="3">
        <f>Pharm!D3603</f>
        <v>182</v>
      </c>
      <c r="F3619" s="3">
        <f>Pharm!E3603</f>
        <v>8</v>
      </c>
      <c r="G3619" s="3">
        <f>Pharm!F3603</f>
        <v>3</v>
      </c>
    </row>
    <row r="3620" spans="2:7" ht="15" customHeight="1" x14ac:dyDescent="0.25">
      <c r="B3620" s="3">
        <f>Pharm!A3604</f>
        <v>182257</v>
      </c>
      <c r="C3620" s="3">
        <f>Pharm!B3604</f>
        <v>40968.682310747485</v>
      </c>
      <c r="D3620" s="3">
        <f>Pharm!C3604</f>
        <v>1024</v>
      </c>
      <c r="E3620" s="3">
        <f>Pharm!D3604</f>
        <v>185</v>
      </c>
      <c r="F3620" s="3">
        <f>Pharm!E3604</f>
        <v>21</v>
      </c>
      <c r="G3620" s="3">
        <f>Pharm!F3604</f>
        <v>2</v>
      </c>
    </row>
    <row r="3621" spans="2:7" ht="15" customHeight="1" x14ac:dyDescent="0.25">
      <c r="B3621" s="3">
        <f>Pharm!A3605</f>
        <v>182311</v>
      </c>
      <c r="C3621" s="3">
        <f>Pharm!B3605</f>
        <v>40968.905777986969</v>
      </c>
      <c r="D3621" s="3">
        <f>Pharm!C3605</f>
        <v>1109</v>
      </c>
      <c r="E3621" s="3">
        <f>Pharm!D3605</f>
        <v>179</v>
      </c>
      <c r="F3621" s="3">
        <f>Pharm!E3605</f>
        <v>16</v>
      </c>
      <c r="G3621" s="3">
        <f>Pharm!F3605</f>
        <v>4</v>
      </c>
    </row>
    <row r="3622" spans="2:7" ht="15" customHeight="1" x14ac:dyDescent="0.25">
      <c r="B3622" s="3">
        <f>Pharm!A3606</f>
        <v>182341</v>
      </c>
      <c r="C3622" s="3">
        <f>Pharm!B3606</f>
        <v>40969.04493806637</v>
      </c>
      <c r="D3622" s="3">
        <f>Pharm!C3606</f>
        <v>1123</v>
      </c>
      <c r="E3622" s="3">
        <f>Pharm!D3606</f>
        <v>161</v>
      </c>
      <c r="F3622" s="3">
        <f>Pharm!E3606</f>
        <v>15</v>
      </c>
      <c r="G3622" s="3">
        <f>Pharm!F3606</f>
        <v>2</v>
      </c>
    </row>
    <row r="3623" spans="2:7" ht="15" customHeight="1" x14ac:dyDescent="0.25">
      <c r="B3623" s="3">
        <f>Pharm!A3607</f>
        <v>182431</v>
      </c>
      <c r="C3623" s="3">
        <f>Pharm!B3607</f>
        <v>40969.455319654786</v>
      </c>
      <c r="D3623" s="3">
        <f>Pharm!C3607</f>
        <v>1099</v>
      </c>
      <c r="E3623" s="3">
        <f>Pharm!D3607</f>
        <v>177</v>
      </c>
      <c r="F3623" s="3">
        <f>Pharm!E3607</f>
        <v>3</v>
      </c>
      <c r="G3623" s="3">
        <f>Pharm!F3607</f>
        <v>2</v>
      </c>
    </row>
    <row r="3624" spans="2:7" ht="15" customHeight="1" x14ac:dyDescent="0.25">
      <c r="B3624" s="3">
        <f>Pharm!A3608</f>
        <v>182531</v>
      </c>
      <c r="C3624" s="3">
        <f>Pharm!B3608</f>
        <v>40969.456322404192</v>
      </c>
      <c r="D3624" s="3">
        <f>Pharm!C3608</f>
        <v>1003</v>
      </c>
      <c r="E3624" s="3">
        <f>Pharm!D3608</f>
        <v>163</v>
      </c>
      <c r="F3624" s="3">
        <f>Pharm!E3608</f>
        <v>6</v>
      </c>
      <c r="G3624" s="3">
        <f>Pharm!F3608</f>
        <v>4</v>
      </c>
    </row>
    <row r="3625" spans="2:7" ht="15" customHeight="1" x14ac:dyDescent="0.25">
      <c r="B3625" s="3">
        <f>Pharm!A3609</f>
        <v>182579</v>
      </c>
      <c r="C3625" s="3">
        <f>Pharm!B3609</f>
        <v>40969.471393196283</v>
      </c>
      <c r="D3625" s="3">
        <f>Pharm!C3609</f>
        <v>1018</v>
      </c>
      <c r="E3625" s="3">
        <f>Pharm!D3609</f>
        <v>135</v>
      </c>
      <c r="F3625" s="3">
        <f>Pharm!E3609</f>
        <v>27</v>
      </c>
      <c r="G3625" s="3">
        <f>Pharm!F3609</f>
        <v>1</v>
      </c>
    </row>
    <row r="3626" spans="2:7" ht="15" customHeight="1" x14ac:dyDescent="0.25">
      <c r="B3626" s="3">
        <f>Pharm!A3610</f>
        <v>182664</v>
      </c>
      <c r="C3626" s="3">
        <f>Pharm!B3610</f>
        <v>40969.881793549255</v>
      </c>
      <c r="D3626" s="3">
        <f>Pharm!C3610</f>
        <v>1118</v>
      </c>
      <c r="E3626" s="3">
        <f>Pharm!D3610</f>
        <v>182</v>
      </c>
      <c r="F3626" s="3">
        <f>Pharm!E3610</f>
        <v>26</v>
      </c>
      <c r="G3626" s="3">
        <f>Pharm!F3610</f>
        <v>1</v>
      </c>
    </row>
    <row r="3627" spans="2:7" ht="15" customHeight="1" x14ac:dyDescent="0.25">
      <c r="B3627" s="3">
        <f>Pharm!A3611</f>
        <v>182717</v>
      </c>
      <c r="C3627" s="3">
        <f>Pharm!B3611</f>
        <v>40970.231609799288</v>
      </c>
      <c r="D3627" s="3">
        <f>Pharm!C3611</f>
        <v>1087</v>
      </c>
      <c r="E3627" s="3">
        <f>Pharm!D3611</f>
        <v>175</v>
      </c>
      <c r="F3627" s="3">
        <f>Pharm!E3611</f>
        <v>7</v>
      </c>
      <c r="G3627" s="3">
        <f>Pharm!F3611</f>
        <v>2</v>
      </c>
    </row>
    <row r="3628" spans="2:7" ht="15" customHeight="1" x14ac:dyDescent="0.25">
      <c r="B3628" s="3">
        <f>Pharm!A3612</f>
        <v>182733</v>
      </c>
      <c r="C3628" s="3">
        <f>Pharm!B3612</f>
        <v>40970.244614253366</v>
      </c>
      <c r="D3628" s="3">
        <f>Pharm!C3612</f>
        <v>1150</v>
      </c>
      <c r="E3628" s="3">
        <f>Pharm!D3612</f>
        <v>171</v>
      </c>
      <c r="F3628" s="3">
        <f>Pharm!E3612</f>
        <v>12</v>
      </c>
      <c r="G3628" s="3">
        <f>Pharm!F3612</f>
        <v>4</v>
      </c>
    </row>
    <row r="3629" spans="2:7" ht="15" customHeight="1" x14ac:dyDescent="0.25">
      <c r="B3629" s="3">
        <f>Pharm!A3613</f>
        <v>182761</v>
      </c>
      <c r="C3629" s="3">
        <f>Pharm!B3613</f>
        <v>40970.435054137517</v>
      </c>
      <c r="D3629" s="3">
        <f>Pharm!C3613</f>
        <v>1055</v>
      </c>
      <c r="E3629" s="3">
        <f>Pharm!D3613</f>
        <v>145</v>
      </c>
      <c r="F3629" s="3">
        <f>Pharm!E3613</f>
        <v>22</v>
      </c>
      <c r="G3629" s="3">
        <f>Pharm!F3613</f>
        <v>2</v>
      </c>
    </row>
    <row r="3630" spans="2:7" ht="15" customHeight="1" x14ac:dyDescent="0.25">
      <c r="B3630" s="3">
        <f>Pharm!A3614</f>
        <v>182768</v>
      </c>
      <c r="C3630" s="3">
        <f>Pharm!B3614</f>
        <v>40970.463676559943</v>
      </c>
      <c r="D3630" s="3">
        <f>Pharm!C3614</f>
        <v>1137</v>
      </c>
      <c r="E3630" s="3">
        <f>Pharm!D3614</f>
        <v>179</v>
      </c>
      <c r="F3630" s="3">
        <f>Pharm!E3614</f>
        <v>17</v>
      </c>
      <c r="G3630" s="3">
        <f>Pharm!F3614</f>
        <v>4</v>
      </c>
    </row>
    <row r="3631" spans="2:7" ht="15" customHeight="1" x14ac:dyDescent="0.25">
      <c r="B3631" s="3">
        <f>Pharm!A3615</f>
        <v>182859</v>
      </c>
      <c r="C3631" s="3">
        <f>Pharm!B3615</f>
        <v>40970.718903244007</v>
      </c>
      <c r="D3631" s="3">
        <f>Pharm!C3615</f>
        <v>1024</v>
      </c>
      <c r="E3631" s="3">
        <f>Pharm!D3615</f>
        <v>177</v>
      </c>
      <c r="F3631" s="3">
        <f>Pharm!E3615</f>
        <v>13</v>
      </c>
      <c r="G3631" s="3">
        <f>Pharm!F3615</f>
        <v>4</v>
      </c>
    </row>
    <row r="3632" spans="2:7" ht="15" customHeight="1" x14ac:dyDescent="0.25">
      <c r="B3632" s="3">
        <f>Pharm!A3616</f>
        <v>182860</v>
      </c>
      <c r="C3632" s="3">
        <f>Pharm!B3616</f>
        <v>40970.724371347656</v>
      </c>
      <c r="D3632" s="3">
        <f>Pharm!C3616</f>
        <v>1117</v>
      </c>
      <c r="E3632" s="3">
        <f>Pharm!D3616</f>
        <v>186</v>
      </c>
      <c r="F3632" s="3">
        <f>Pharm!E3616</f>
        <v>26</v>
      </c>
      <c r="G3632" s="3">
        <f>Pharm!F3616</f>
        <v>1</v>
      </c>
    </row>
    <row r="3633" spans="2:7" ht="15" customHeight="1" x14ac:dyDescent="0.25">
      <c r="B3633" s="3">
        <f>Pharm!A3617</f>
        <v>182953</v>
      </c>
      <c r="C3633" s="3">
        <f>Pharm!B3617</f>
        <v>40971.11071806652</v>
      </c>
      <c r="D3633" s="3">
        <f>Pharm!C3617</f>
        <v>1089</v>
      </c>
      <c r="E3633" s="3">
        <f>Pharm!D3617</f>
        <v>136</v>
      </c>
      <c r="F3633" s="3">
        <f>Pharm!E3617</f>
        <v>2</v>
      </c>
      <c r="G3633" s="3">
        <f>Pharm!F3617</f>
        <v>3</v>
      </c>
    </row>
    <row r="3634" spans="2:7" ht="15" customHeight="1" x14ac:dyDescent="0.25">
      <c r="B3634" s="3">
        <f>Pharm!A3618</f>
        <v>183043</v>
      </c>
      <c r="C3634" s="3">
        <f>Pharm!B3618</f>
        <v>40971.202719685694</v>
      </c>
      <c r="D3634" s="3">
        <f>Pharm!C3618</f>
        <v>1058</v>
      </c>
      <c r="E3634" s="3">
        <f>Pharm!D3618</f>
        <v>159</v>
      </c>
      <c r="F3634" s="3">
        <f>Pharm!E3618</f>
        <v>21</v>
      </c>
      <c r="G3634" s="3">
        <f>Pharm!F3618</f>
        <v>1</v>
      </c>
    </row>
    <row r="3635" spans="2:7" ht="15" customHeight="1" x14ac:dyDescent="0.25">
      <c r="B3635" s="3">
        <f>Pharm!A3619</f>
        <v>183123</v>
      </c>
      <c r="C3635" s="3">
        <f>Pharm!B3619</f>
        <v>40971.426799980989</v>
      </c>
      <c r="D3635" s="3">
        <f>Pharm!C3619</f>
        <v>1067</v>
      </c>
      <c r="E3635" s="3">
        <f>Pharm!D3619</f>
        <v>140</v>
      </c>
      <c r="F3635" s="3">
        <f>Pharm!E3619</f>
        <v>9</v>
      </c>
      <c r="G3635" s="3">
        <f>Pharm!F3619</f>
        <v>3</v>
      </c>
    </row>
    <row r="3636" spans="2:7" ht="15" customHeight="1" x14ac:dyDescent="0.25">
      <c r="B3636" s="3">
        <f>Pharm!A3620</f>
        <v>183219</v>
      </c>
      <c r="C3636" s="3">
        <f>Pharm!B3620</f>
        <v>40971.79406092361</v>
      </c>
      <c r="D3636" s="3">
        <f>Pharm!C3620</f>
        <v>1072</v>
      </c>
      <c r="E3636" s="3">
        <f>Pharm!D3620</f>
        <v>184</v>
      </c>
      <c r="F3636" s="3">
        <f>Pharm!E3620</f>
        <v>23</v>
      </c>
      <c r="G3636" s="3">
        <f>Pharm!F3620</f>
        <v>1</v>
      </c>
    </row>
    <row r="3637" spans="2:7" ht="15" customHeight="1" x14ac:dyDescent="0.25">
      <c r="B3637" s="3">
        <f>Pharm!A3621</f>
        <v>183220</v>
      </c>
      <c r="C3637" s="3">
        <f>Pharm!B3621</f>
        <v>40971.799756017099</v>
      </c>
      <c r="D3637" s="3">
        <f>Pharm!C3621</f>
        <v>1061</v>
      </c>
      <c r="E3637" s="3">
        <f>Pharm!D3621</f>
        <v>142</v>
      </c>
      <c r="F3637" s="3">
        <f>Pharm!E3621</f>
        <v>1</v>
      </c>
      <c r="G3637" s="3">
        <f>Pharm!F3621</f>
        <v>2</v>
      </c>
    </row>
    <row r="3638" spans="2:7" ht="15" customHeight="1" x14ac:dyDescent="0.25">
      <c r="B3638" s="3">
        <f>Pharm!A3622</f>
        <v>183245</v>
      </c>
      <c r="C3638" s="3">
        <f>Pharm!B3622</f>
        <v>40971.855915902153</v>
      </c>
      <c r="D3638" s="3">
        <f>Pharm!C3622</f>
        <v>1124</v>
      </c>
      <c r="E3638" s="3">
        <f>Pharm!D3622</f>
        <v>188</v>
      </c>
      <c r="F3638" s="3">
        <f>Pharm!E3622</f>
        <v>25</v>
      </c>
      <c r="G3638" s="3">
        <f>Pharm!F3622</f>
        <v>2</v>
      </c>
    </row>
    <row r="3639" spans="2:7" ht="15" customHeight="1" x14ac:dyDescent="0.25">
      <c r="B3639" s="3">
        <f>Pharm!A3623</f>
        <v>183268</v>
      </c>
      <c r="C3639" s="3">
        <f>Pharm!B3623</f>
        <v>40971.921346482377</v>
      </c>
      <c r="D3639" s="3">
        <f>Pharm!C3623</f>
        <v>1147</v>
      </c>
      <c r="E3639" s="3">
        <f>Pharm!D3623</f>
        <v>191</v>
      </c>
      <c r="F3639" s="3">
        <f>Pharm!E3623</f>
        <v>3</v>
      </c>
      <c r="G3639" s="3">
        <f>Pharm!F3623</f>
        <v>3</v>
      </c>
    </row>
    <row r="3640" spans="2:7" ht="15" customHeight="1" x14ac:dyDescent="0.25">
      <c r="B3640" s="3">
        <f>Pharm!A3624</f>
        <v>183367</v>
      </c>
      <c r="C3640" s="3">
        <f>Pharm!B3624</f>
        <v>40972.255474590369</v>
      </c>
      <c r="D3640" s="3">
        <f>Pharm!C3624</f>
        <v>1004</v>
      </c>
      <c r="E3640" s="3">
        <f>Pharm!D3624</f>
        <v>139</v>
      </c>
      <c r="F3640" s="3">
        <f>Pharm!E3624</f>
        <v>6</v>
      </c>
      <c r="G3640" s="3">
        <f>Pharm!F3624</f>
        <v>1</v>
      </c>
    </row>
    <row r="3641" spans="2:7" ht="15" customHeight="1" x14ac:dyDescent="0.25">
      <c r="B3641" s="3">
        <f>Pharm!A3625</f>
        <v>183424</v>
      </c>
      <c r="C3641" s="3">
        <f>Pharm!B3625</f>
        <v>40972.315780211604</v>
      </c>
      <c r="D3641" s="3">
        <f>Pharm!C3625</f>
        <v>1123</v>
      </c>
      <c r="E3641" s="3">
        <f>Pharm!D3625</f>
        <v>141</v>
      </c>
      <c r="F3641" s="3">
        <f>Pharm!E3625</f>
        <v>4</v>
      </c>
      <c r="G3641" s="3">
        <f>Pharm!F3625</f>
        <v>2</v>
      </c>
    </row>
    <row r="3642" spans="2:7" ht="15" customHeight="1" x14ac:dyDescent="0.25">
      <c r="B3642" s="3">
        <f>Pharm!A3626</f>
        <v>183460</v>
      </c>
      <c r="C3642" s="3">
        <f>Pharm!B3626</f>
        <v>40972.382046750921</v>
      </c>
      <c r="D3642" s="3">
        <f>Pharm!C3626</f>
        <v>1121</v>
      </c>
      <c r="E3642" s="3">
        <f>Pharm!D3626</f>
        <v>144</v>
      </c>
      <c r="F3642" s="3">
        <f>Pharm!E3626</f>
        <v>25</v>
      </c>
      <c r="G3642" s="3">
        <f>Pharm!F3626</f>
        <v>1</v>
      </c>
    </row>
    <row r="3643" spans="2:7" ht="15" customHeight="1" x14ac:dyDescent="0.25">
      <c r="B3643" s="3">
        <f>Pharm!A3627</f>
        <v>183492</v>
      </c>
      <c r="C3643" s="3">
        <f>Pharm!B3627</f>
        <v>40972.54536942597</v>
      </c>
      <c r="D3643" s="3">
        <f>Pharm!C3627</f>
        <v>1120</v>
      </c>
      <c r="E3643" s="3">
        <f>Pharm!D3627</f>
        <v>155</v>
      </c>
      <c r="F3643" s="3">
        <f>Pharm!E3627</f>
        <v>16</v>
      </c>
      <c r="G3643" s="3">
        <f>Pharm!F3627</f>
        <v>1</v>
      </c>
    </row>
    <row r="3644" spans="2:7" ht="15" customHeight="1" x14ac:dyDescent="0.25">
      <c r="B3644" s="3">
        <f>Pharm!A3628</f>
        <v>183499</v>
      </c>
      <c r="C3644" s="3">
        <f>Pharm!B3628</f>
        <v>40972.57302254939</v>
      </c>
      <c r="D3644" s="3">
        <f>Pharm!C3628</f>
        <v>1049</v>
      </c>
      <c r="E3644" s="3">
        <f>Pharm!D3628</f>
        <v>165</v>
      </c>
      <c r="F3644" s="3">
        <f>Pharm!E3628</f>
        <v>16</v>
      </c>
      <c r="G3644" s="3">
        <f>Pharm!F3628</f>
        <v>3</v>
      </c>
    </row>
    <row r="3645" spans="2:7" ht="15" customHeight="1" x14ac:dyDescent="0.25">
      <c r="B3645" s="3">
        <f>Pharm!A3629</f>
        <v>183588</v>
      </c>
      <c r="C3645" s="3">
        <f>Pharm!B3629</f>
        <v>40973.200010332308</v>
      </c>
      <c r="D3645" s="3">
        <f>Pharm!C3629</f>
        <v>1034</v>
      </c>
      <c r="E3645" s="3">
        <f>Pharm!D3629</f>
        <v>177</v>
      </c>
      <c r="F3645" s="3">
        <f>Pharm!E3629</f>
        <v>19</v>
      </c>
      <c r="G3645" s="3">
        <f>Pharm!F3629</f>
        <v>1</v>
      </c>
    </row>
    <row r="3646" spans="2:7" ht="15" customHeight="1" x14ac:dyDescent="0.25">
      <c r="B3646" s="3">
        <f>Pharm!A3630</f>
        <v>183627</v>
      </c>
      <c r="C3646" s="3">
        <f>Pharm!B3630</f>
        <v>40973.280136209862</v>
      </c>
      <c r="D3646" s="3">
        <f>Pharm!C3630</f>
        <v>1003</v>
      </c>
      <c r="E3646" s="3">
        <f>Pharm!D3630</f>
        <v>136</v>
      </c>
      <c r="F3646" s="3">
        <f>Pharm!E3630</f>
        <v>18</v>
      </c>
      <c r="G3646" s="3">
        <f>Pharm!F3630</f>
        <v>3</v>
      </c>
    </row>
    <row r="3647" spans="2:7" ht="15" customHeight="1" x14ac:dyDescent="0.25">
      <c r="B3647" s="3">
        <f>Pharm!A3631</f>
        <v>183635</v>
      </c>
      <c r="C3647" s="3">
        <f>Pharm!B3631</f>
        <v>40973.331828362876</v>
      </c>
      <c r="D3647" s="3">
        <f>Pharm!C3631</f>
        <v>1056</v>
      </c>
      <c r="E3647" s="3">
        <f>Pharm!D3631</f>
        <v>131</v>
      </c>
      <c r="F3647" s="3">
        <f>Pharm!E3631</f>
        <v>6</v>
      </c>
      <c r="G3647" s="3">
        <f>Pharm!F3631</f>
        <v>1</v>
      </c>
    </row>
    <row r="3648" spans="2:7" ht="15" customHeight="1" x14ac:dyDescent="0.25">
      <c r="B3648" s="3">
        <f>Pharm!A3632</f>
        <v>183710</v>
      </c>
      <c r="C3648" s="3">
        <f>Pharm!B3632</f>
        <v>40973.778077059993</v>
      </c>
      <c r="D3648" s="3">
        <f>Pharm!C3632</f>
        <v>1053</v>
      </c>
      <c r="E3648" s="3">
        <f>Pharm!D3632</f>
        <v>169</v>
      </c>
      <c r="F3648" s="3">
        <f>Pharm!E3632</f>
        <v>26</v>
      </c>
      <c r="G3648" s="3">
        <f>Pharm!F3632</f>
        <v>1</v>
      </c>
    </row>
    <row r="3649" spans="2:7" ht="15" customHeight="1" x14ac:dyDescent="0.25">
      <c r="B3649" s="3">
        <f>Pharm!A3633</f>
        <v>183760</v>
      </c>
      <c r="C3649" s="3">
        <f>Pharm!B3633</f>
        <v>40973.990935890863</v>
      </c>
      <c r="D3649" s="3">
        <f>Pharm!C3633</f>
        <v>1090</v>
      </c>
      <c r="E3649" s="3">
        <f>Pharm!D3633</f>
        <v>191</v>
      </c>
      <c r="F3649" s="3">
        <f>Pharm!E3633</f>
        <v>2</v>
      </c>
      <c r="G3649" s="3">
        <f>Pharm!F3633</f>
        <v>4</v>
      </c>
    </row>
    <row r="3650" spans="2:7" ht="15" customHeight="1" x14ac:dyDescent="0.25">
      <c r="B3650" s="3">
        <f>Pharm!A3634</f>
        <v>183836</v>
      </c>
      <c r="C3650" s="3">
        <f>Pharm!B3634</f>
        <v>40974.249679390843</v>
      </c>
      <c r="D3650" s="3">
        <f>Pharm!C3634</f>
        <v>1105</v>
      </c>
      <c r="E3650" s="3">
        <f>Pharm!D3634</f>
        <v>187</v>
      </c>
      <c r="F3650" s="3">
        <f>Pharm!E3634</f>
        <v>24</v>
      </c>
      <c r="G3650" s="3">
        <f>Pharm!F3634</f>
        <v>2</v>
      </c>
    </row>
    <row r="3651" spans="2:7" ht="15" customHeight="1" x14ac:dyDescent="0.25">
      <c r="B3651" s="3">
        <f>Pharm!A3635</f>
        <v>183912</v>
      </c>
      <c r="C3651" s="3">
        <f>Pharm!B3635</f>
        <v>40974.495110278665</v>
      </c>
      <c r="D3651" s="3">
        <f>Pharm!C3635</f>
        <v>1148</v>
      </c>
      <c r="E3651" s="3">
        <f>Pharm!D3635</f>
        <v>140</v>
      </c>
      <c r="F3651" s="3">
        <f>Pharm!E3635</f>
        <v>13</v>
      </c>
      <c r="G3651" s="3">
        <f>Pharm!F3635</f>
        <v>4</v>
      </c>
    </row>
    <row r="3652" spans="2:7" ht="15" customHeight="1" x14ac:dyDescent="0.25">
      <c r="B3652" s="3">
        <f>Pharm!A3636</f>
        <v>183982</v>
      </c>
      <c r="C3652" s="3">
        <f>Pharm!B3636</f>
        <v>40974.531113670091</v>
      </c>
      <c r="D3652" s="3">
        <f>Pharm!C3636</f>
        <v>1134</v>
      </c>
      <c r="E3652" s="3">
        <f>Pharm!D3636</f>
        <v>157</v>
      </c>
      <c r="F3652" s="3">
        <f>Pharm!E3636</f>
        <v>23</v>
      </c>
      <c r="G3652" s="3">
        <f>Pharm!F3636</f>
        <v>3</v>
      </c>
    </row>
    <row r="3653" spans="2:7" ht="15" customHeight="1" x14ac:dyDescent="0.25">
      <c r="B3653" s="3">
        <f>Pharm!A3637</f>
        <v>184032</v>
      </c>
      <c r="C3653" s="3">
        <f>Pharm!B3637</f>
        <v>40974.573858563956</v>
      </c>
      <c r="D3653" s="3">
        <f>Pharm!C3637</f>
        <v>1040</v>
      </c>
      <c r="E3653" s="3">
        <f>Pharm!D3637</f>
        <v>183</v>
      </c>
      <c r="F3653" s="3">
        <f>Pharm!E3637</f>
        <v>24</v>
      </c>
      <c r="G3653" s="3">
        <f>Pharm!F3637</f>
        <v>1</v>
      </c>
    </row>
    <row r="3654" spans="2:7" ht="15" customHeight="1" x14ac:dyDescent="0.25">
      <c r="B3654" s="3">
        <f>Pharm!A3638</f>
        <v>184050</v>
      </c>
      <c r="C3654" s="3">
        <f>Pharm!B3638</f>
        <v>40974.620862662443</v>
      </c>
      <c r="D3654" s="3">
        <f>Pharm!C3638</f>
        <v>1036</v>
      </c>
      <c r="E3654" s="3">
        <f>Pharm!D3638</f>
        <v>168</v>
      </c>
      <c r="F3654" s="3">
        <f>Pharm!E3638</f>
        <v>7</v>
      </c>
      <c r="G3654" s="3">
        <f>Pharm!F3638</f>
        <v>4</v>
      </c>
    </row>
    <row r="3655" spans="2:7" ht="15" customHeight="1" x14ac:dyDescent="0.25">
      <c r="B3655" s="3">
        <f>Pharm!A3639</f>
        <v>184141</v>
      </c>
      <c r="C3655" s="3">
        <f>Pharm!B3639</f>
        <v>40975.261864191714</v>
      </c>
      <c r="D3655" s="3">
        <f>Pharm!C3639</f>
        <v>1148</v>
      </c>
      <c r="E3655" s="3">
        <f>Pharm!D3639</f>
        <v>150</v>
      </c>
      <c r="F3655" s="3">
        <f>Pharm!E3639</f>
        <v>24</v>
      </c>
      <c r="G3655" s="3">
        <f>Pharm!F3639</f>
        <v>2</v>
      </c>
    </row>
    <row r="3656" spans="2:7" ht="15" customHeight="1" x14ac:dyDescent="0.25">
      <c r="B3656" s="3">
        <f>Pharm!A3640</f>
        <v>184199</v>
      </c>
      <c r="C3656" s="3">
        <f>Pharm!B3640</f>
        <v>40975.430691140718</v>
      </c>
      <c r="D3656" s="3">
        <f>Pharm!C3640</f>
        <v>1076</v>
      </c>
      <c r="E3656" s="3">
        <f>Pharm!D3640</f>
        <v>191</v>
      </c>
      <c r="F3656" s="3">
        <f>Pharm!E3640</f>
        <v>14</v>
      </c>
      <c r="G3656" s="3">
        <f>Pharm!F3640</f>
        <v>3</v>
      </c>
    </row>
    <row r="3657" spans="2:7" ht="15" customHeight="1" x14ac:dyDescent="0.25">
      <c r="B3657" s="3">
        <f>Pharm!A3641</f>
        <v>184296</v>
      </c>
      <c r="C3657" s="3">
        <f>Pharm!B3641</f>
        <v>40976.095796712631</v>
      </c>
      <c r="D3657" s="3">
        <f>Pharm!C3641</f>
        <v>1036</v>
      </c>
      <c r="E3657" s="3">
        <f>Pharm!D3641</f>
        <v>163</v>
      </c>
      <c r="F3657" s="3">
        <f>Pharm!E3641</f>
        <v>24</v>
      </c>
      <c r="G3657" s="3">
        <f>Pharm!F3641</f>
        <v>1</v>
      </c>
    </row>
    <row r="3658" spans="2:7" ht="15" customHeight="1" x14ac:dyDescent="0.25">
      <c r="B3658" s="3">
        <f>Pharm!A3642</f>
        <v>184356</v>
      </c>
      <c r="C3658" s="3">
        <f>Pharm!B3642</f>
        <v>40976.170964517456</v>
      </c>
      <c r="D3658" s="3">
        <f>Pharm!C3642</f>
        <v>1007</v>
      </c>
      <c r="E3658" s="3">
        <f>Pharm!D3642</f>
        <v>188</v>
      </c>
      <c r="F3658" s="3">
        <f>Pharm!E3642</f>
        <v>3</v>
      </c>
      <c r="G3658" s="3">
        <f>Pharm!F3642</f>
        <v>4</v>
      </c>
    </row>
    <row r="3659" spans="2:7" ht="15" customHeight="1" x14ac:dyDescent="0.25">
      <c r="B3659" s="3">
        <f>Pharm!A3643</f>
        <v>184426</v>
      </c>
      <c r="C3659" s="3">
        <f>Pharm!B3643</f>
        <v>40976.26857231294</v>
      </c>
      <c r="D3659" s="3">
        <f>Pharm!C3643</f>
        <v>1084</v>
      </c>
      <c r="E3659" s="3">
        <f>Pharm!D3643</f>
        <v>153</v>
      </c>
      <c r="F3659" s="3">
        <f>Pharm!E3643</f>
        <v>11</v>
      </c>
      <c r="G3659" s="3">
        <f>Pharm!F3643</f>
        <v>2</v>
      </c>
    </row>
    <row r="3660" spans="2:7" ht="15" customHeight="1" x14ac:dyDescent="0.25">
      <c r="B3660" s="3">
        <f>Pharm!A3644</f>
        <v>184445</v>
      </c>
      <c r="C3660" s="3">
        <f>Pharm!B3644</f>
        <v>40976.282005332556</v>
      </c>
      <c r="D3660" s="3">
        <f>Pharm!C3644</f>
        <v>1039</v>
      </c>
      <c r="E3660" s="3">
        <f>Pharm!D3644</f>
        <v>177</v>
      </c>
      <c r="F3660" s="3">
        <f>Pharm!E3644</f>
        <v>8</v>
      </c>
      <c r="G3660" s="3">
        <f>Pharm!F3644</f>
        <v>4</v>
      </c>
    </row>
    <row r="3661" spans="2:7" ht="15" customHeight="1" x14ac:dyDescent="0.25">
      <c r="B3661" s="3">
        <f>Pharm!A3645</f>
        <v>184541</v>
      </c>
      <c r="C3661" s="3">
        <f>Pharm!B3645</f>
        <v>40976.359164053531</v>
      </c>
      <c r="D3661" s="3">
        <f>Pharm!C3645</f>
        <v>1134</v>
      </c>
      <c r="E3661" s="3">
        <f>Pharm!D3645</f>
        <v>158</v>
      </c>
      <c r="F3661" s="3">
        <f>Pharm!E3645</f>
        <v>22</v>
      </c>
      <c r="G3661" s="3">
        <f>Pharm!F3645</f>
        <v>4</v>
      </c>
    </row>
    <row r="3662" spans="2:7" ht="15" customHeight="1" x14ac:dyDescent="0.25">
      <c r="B3662" s="3">
        <f>Pharm!A3646</f>
        <v>184586</v>
      </c>
      <c r="C3662" s="3">
        <f>Pharm!B3646</f>
        <v>40976.459060527988</v>
      </c>
      <c r="D3662" s="3">
        <f>Pharm!C3646</f>
        <v>1054</v>
      </c>
      <c r="E3662" s="3">
        <f>Pharm!D3646</f>
        <v>168</v>
      </c>
      <c r="F3662" s="3">
        <f>Pharm!E3646</f>
        <v>11</v>
      </c>
      <c r="G3662" s="3">
        <f>Pharm!F3646</f>
        <v>3</v>
      </c>
    </row>
    <row r="3663" spans="2:7" ht="15" customHeight="1" x14ac:dyDescent="0.25">
      <c r="B3663" s="3">
        <f>Pharm!A3647</f>
        <v>184671</v>
      </c>
      <c r="C3663" s="3">
        <f>Pharm!B3647</f>
        <v>40976.607273590809</v>
      </c>
      <c r="D3663" s="3">
        <f>Pharm!C3647</f>
        <v>1080</v>
      </c>
      <c r="E3663" s="3">
        <f>Pharm!D3647</f>
        <v>131</v>
      </c>
      <c r="F3663" s="3">
        <f>Pharm!E3647</f>
        <v>8</v>
      </c>
      <c r="G3663" s="3">
        <f>Pharm!F3647</f>
        <v>2</v>
      </c>
    </row>
    <row r="3664" spans="2:7" ht="15" customHeight="1" x14ac:dyDescent="0.25">
      <c r="B3664" s="3">
        <f>Pharm!A3648</f>
        <v>184681</v>
      </c>
      <c r="C3664" s="3">
        <f>Pharm!B3648</f>
        <v>40976.631135609299</v>
      </c>
      <c r="D3664" s="3">
        <f>Pharm!C3648</f>
        <v>1011</v>
      </c>
      <c r="E3664" s="3">
        <f>Pharm!D3648</f>
        <v>153</v>
      </c>
      <c r="F3664" s="3">
        <f>Pharm!E3648</f>
        <v>20</v>
      </c>
      <c r="G3664" s="3">
        <f>Pharm!F3648</f>
        <v>2</v>
      </c>
    </row>
    <row r="3665" spans="2:7" ht="15" customHeight="1" x14ac:dyDescent="0.25">
      <c r="B3665" s="3">
        <f>Pharm!A3649</f>
        <v>184722</v>
      </c>
      <c r="C3665" s="3">
        <f>Pharm!B3649</f>
        <v>40976.672993033513</v>
      </c>
      <c r="D3665" s="3">
        <f>Pharm!C3649</f>
        <v>1052</v>
      </c>
      <c r="E3665" s="3">
        <f>Pharm!D3649</f>
        <v>137</v>
      </c>
      <c r="F3665" s="3">
        <f>Pharm!E3649</f>
        <v>20</v>
      </c>
      <c r="G3665" s="3">
        <f>Pharm!F3649</f>
        <v>4</v>
      </c>
    </row>
    <row r="3666" spans="2:7" ht="15" customHeight="1" x14ac:dyDescent="0.25">
      <c r="B3666" s="3">
        <f>Pharm!A3650</f>
        <v>184759</v>
      </c>
      <c r="C3666" s="3">
        <f>Pharm!B3650</f>
        <v>40976.919668767652</v>
      </c>
      <c r="D3666" s="3">
        <f>Pharm!C3650</f>
        <v>1027</v>
      </c>
      <c r="E3666" s="3">
        <f>Pharm!D3650</f>
        <v>146</v>
      </c>
      <c r="F3666" s="3">
        <f>Pharm!E3650</f>
        <v>21</v>
      </c>
      <c r="G3666" s="3">
        <f>Pharm!F3650</f>
        <v>4</v>
      </c>
    </row>
    <row r="3667" spans="2:7" ht="15" customHeight="1" x14ac:dyDescent="0.25">
      <c r="B3667" s="3">
        <f>Pharm!A3651</f>
        <v>184762</v>
      </c>
      <c r="C3667" s="3">
        <f>Pharm!B3651</f>
        <v>40976.924175194261</v>
      </c>
      <c r="D3667" s="3">
        <f>Pharm!C3651</f>
        <v>1052</v>
      </c>
      <c r="E3667" s="3">
        <f>Pharm!D3651</f>
        <v>187</v>
      </c>
      <c r="F3667" s="3">
        <f>Pharm!E3651</f>
        <v>23</v>
      </c>
      <c r="G3667" s="3">
        <f>Pharm!F3651</f>
        <v>1</v>
      </c>
    </row>
    <row r="3668" spans="2:7" ht="15" customHeight="1" x14ac:dyDescent="0.25">
      <c r="B3668" s="3">
        <f>Pharm!A3652</f>
        <v>184832</v>
      </c>
      <c r="C3668" s="3">
        <f>Pharm!B3652</f>
        <v>40977.064703480632</v>
      </c>
      <c r="D3668" s="3">
        <f>Pharm!C3652</f>
        <v>1120</v>
      </c>
      <c r="E3668" s="3">
        <f>Pharm!D3652</f>
        <v>191</v>
      </c>
      <c r="F3668" s="3">
        <f>Pharm!E3652</f>
        <v>14</v>
      </c>
      <c r="G3668" s="3">
        <f>Pharm!F3652</f>
        <v>2</v>
      </c>
    </row>
    <row r="3669" spans="2:7" ht="15" customHeight="1" x14ac:dyDescent="0.25">
      <c r="B3669" s="3">
        <f>Pharm!A3653</f>
        <v>184907</v>
      </c>
      <c r="C3669" s="3">
        <f>Pharm!B3653</f>
        <v>40977.495244557555</v>
      </c>
      <c r="D3669" s="3">
        <f>Pharm!C3653</f>
        <v>1047</v>
      </c>
      <c r="E3669" s="3">
        <f>Pharm!D3653</f>
        <v>144</v>
      </c>
      <c r="F3669" s="3">
        <f>Pharm!E3653</f>
        <v>13</v>
      </c>
      <c r="G3669" s="3">
        <f>Pharm!F3653</f>
        <v>3</v>
      </c>
    </row>
    <row r="3670" spans="2:7" ht="15" customHeight="1" x14ac:dyDescent="0.25">
      <c r="B3670" s="3">
        <f>Pharm!A3654</f>
        <v>184980</v>
      </c>
      <c r="C3670" s="3">
        <f>Pharm!B3654</f>
        <v>40977.572662664097</v>
      </c>
      <c r="D3670" s="3">
        <f>Pharm!C3654</f>
        <v>1108</v>
      </c>
      <c r="E3670" s="3">
        <f>Pharm!D3654</f>
        <v>159</v>
      </c>
      <c r="F3670" s="3">
        <f>Pharm!E3654</f>
        <v>5</v>
      </c>
      <c r="G3670" s="3">
        <f>Pharm!F3654</f>
        <v>2</v>
      </c>
    </row>
    <row r="3671" spans="2:7" ht="15" customHeight="1" x14ac:dyDescent="0.25">
      <c r="B3671" s="3">
        <f>Pharm!A3655</f>
        <v>185035</v>
      </c>
      <c r="C3671" s="3">
        <f>Pharm!B3655</f>
        <v>40977.674092117079</v>
      </c>
      <c r="D3671" s="3">
        <f>Pharm!C3655</f>
        <v>1102</v>
      </c>
      <c r="E3671" s="3">
        <f>Pharm!D3655</f>
        <v>154</v>
      </c>
      <c r="F3671" s="3">
        <f>Pharm!E3655</f>
        <v>14</v>
      </c>
      <c r="G3671" s="3">
        <f>Pharm!F3655</f>
        <v>1</v>
      </c>
    </row>
    <row r="3672" spans="2:7" ht="15" customHeight="1" x14ac:dyDescent="0.25">
      <c r="B3672" s="3">
        <f>Pharm!A3656</f>
        <v>185037</v>
      </c>
      <c r="C3672" s="3">
        <f>Pharm!B3656</f>
        <v>40977.682565898416</v>
      </c>
      <c r="D3672" s="3">
        <f>Pharm!C3656</f>
        <v>1024</v>
      </c>
      <c r="E3672" s="3">
        <f>Pharm!D3656</f>
        <v>142</v>
      </c>
      <c r="F3672" s="3">
        <f>Pharm!E3656</f>
        <v>6</v>
      </c>
      <c r="G3672" s="3">
        <f>Pharm!F3656</f>
        <v>4</v>
      </c>
    </row>
    <row r="3673" spans="2:7" ht="15" customHeight="1" x14ac:dyDescent="0.25">
      <c r="B3673" s="3">
        <f>Pharm!A3657</f>
        <v>185120</v>
      </c>
      <c r="C3673" s="3">
        <f>Pharm!B3657</f>
        <v>40977.887016552246</v>
      </c>
      <c r="D3673" s="3">
        <f>Pharm!C3657</f>
        <v>1091</v>
      </c>
      <c r="E3673" s="3">
        <f>Pharm!D3657</f>
        <v>175</v>
      </c>
      <c r="F3673" s="3">
        <f>Pharm!E3657</f>
        <v>11</v>
      </c>
      <c r="G3673" s="3">
        <f>Pharm!F3657</f>
        <v>3</v>
      </c>
    </row>
    <row r="3674" spans="2:7" ht="15" customHeight="1" x14ac:dyDescent="0.25">
      <c r="B3674" s="3">
        <f>Pharm!A3658</f>
        <v>185211</v>
      </c>
      <c r="C3674" s="3">
        <f>Pharm!B3658</f>
        <v>40978.53261082666</v>
      </c>
      <c r="D3674" s="3">
        <f>Pharm!C3658</f>
        <v>1138</v>
      </c>
      <c r="E3674" s="3">
        <f>Pharm!D3658</f>
        <v>161</v>
      </c>
      <c r="F3674" s="3">
        <f>Pharm!E3658</f>
        <v>18</v>
      </c>
      <c r="G3674" s="3">
        <f>Pharm!F3658</f>
        <v>4</v>
      </c>
    </row>
    <row r="3675" spans="2:7" ht="15" customHeight="1" x14ac:dyDescent="0.25">
      <c r="B3675" s="3">
        <f>Pharm!A3659</f>
        <v>185277</v>
      </c>
      <c r="C3675" s="3">
        <f>Pharm!B3659</f>
        <v>40978.771031063159</v>
      </c>
      <c r="D3675" s="3">
        <f>Pharm!C3659</f>
        <v>1146</v>
      </c>
      <c r="E3675" s="3">
        <f>Pharm!D3659</f>
        <v>135</v>
      </c>
      <c r="F3675" s="3">
        <f>Pharm!E3659</f>
        <v>24</v>
      </c>
      <c r="G3675" s="3">
        <f>Pharm!F3659</f>
        <v>4</v>
      </c>
    </row>
    <row r="3676" spans="2:7" ht="15" customHeight="1" x14ac:dyDescent="0.25">
      <c r="B3676" s="3">
        <f>Pharm!A3660</f>
        <v>185342</v>
      </c>
      <c r="C3676" s="3">
        <f>Pharm!B3660</f>
        <v>40979.06168662478</v>
      </c>
      <c r="D3676" s="3">
        <f>Pharm!C3660</f>
        <v>1004</v>
      </c>
      <c r="E3676" s="3">
        <f>Pharm!D3660</f>
        <v>139</v>
      </c>
      <c r="F3676" s="3">
        <f>Pharm!E3660</f>
        <v>13</v>
      </c>
      <c r="G3676" s="3">
        <f>Pharm!F3660</f>
        <v>1</v>
      </c>
    </row>
    <row r="3677" spans="2:7" ht="15" customHeight="1" x14ac:dyDescent="0.25">
      <c r="B3677" s="3">
        <f>Pharm!A3661</f>
        <v>185370</v>
      </c>
      <c r="C3677" s="3">
        <f>Pharm!B3661</f>
        <v>40979.221285114108</v>
      </c>
      <c r="D3677" s="3">
        <f>Pharm!C3661</f>
        <v>1133</v>
      </c>
      <c r="E3677" s="3">
        <f>Pharm!D3661</f>
        <v>141</v>
      </c>
      <c r="F3677" s="3">
        <f>Pharm!E3661</f>
        <v>5</v>
      </c>
      <c r="G3677" s="3">
        <f>Pharm!F3661</f>
        <v>1</v>
      </c>
    </row>
    <row r="3678" spans="2:7" ht="15" customHeight="1" x14ac:dyDescent="0.25">
      <c r="B3678" s="3">
        <f>Pharm!A3662</f>
        <v>185456</v>
      </c>
      <c r="C3678" s="3">
        <f>Pharm!B3662</f>
        <v>40979.67253099459</v>
      </c>
      <c r="D3678" s="3">
        <f>Pharm!C3662</f>
        <v>1095</v>
      </c>
      <c r="E3678" s="3">
        <f>Pharm!D3662</f>
        <v>175</v>
      </c>
      <c r="F3678" s="3">
        <f>Pharm!E3662</f>
        <v>27</v>
      </c>
      <c r="G3678" s="3">
        <f>Pharm!F3662</f>
        <v>4</v>
      </c>
    </row>
    <row r="3679" spans="2:7" ht="15" customHeight="1" x14ac:dyDescent="0.25">
      <c r="B3679" s="3">
        <f>Pharm!A3663</f>
        <v>185529</v>
      </c>
      <c r="C3679" s="3">
        <f>Pharm!B3663</f>
        <v>40980.190748489826</v>
      </c>
      <c r="D3679" s="3">
        <f>Pharm!C3663</f>
        <v>1078</v>
      </c>
      <c r="E3679" s="3">
        <f>Pharm!D3663</f>
        <v>138</v>
      </c>
      <c r="F3679" s="3">
        <f>Pharm!E3663</f>
        <v>23</v>
      </c>
      <c r="G3679" s="3">
        <f>Pharm!F3663</f>
        <v>2</v>
      </c>
    </row>
    <row r="3680" spans="2:7" ht="15" customHeight="1" x14ac:dyDescent="0.25">
      <c r="B3680" s="3">
        <f>Pharm!A3664</f>
        <v>185563</v>
      </c>
      <c r="C3680" s="3">
        <f>Pharm!B3664</f>
        <v>40980.368940944958</v>
      </c>
      <c r="D3680" s="3">
        <f>Pharm!C3664</f>
        <v>1143</v>
      </c>
      <c r="E3680" s="3">
        <f>Pharm!D3664</f>
        <v>167</v>
      </c>
      <c r="F3680" s="3">
        <f>Pharm!E3664</f>
        <v>25</v>
      </c>
      <c r="G3680" s="3">
        <f>Pharm!F3664</f>
        <v>1</v>
      </c>
    </row>
    <row r="3681" spans="2:7" ht="15" customHeight="1" x14ac:dyDescent="0.25">
      <c r="B3681" s="3">
        <f>Pharm!A3665</f>
        <v>185583</v>
      </c>
      <c r="C3681" s="3">
        <f>Pharm!B3665</f>
        <v>40980.443488117504</v>
      </c>
      <c r="D3681" s="3">
        <f>Pharm!C3665</f>
        <v>1019</v>
      </c>
      <c r="E3681" s="3">
        <f>Pharm!D3665</f>
        <v>170</v>
      </c>
      <c r="F3681" s="3">
        <f>Pharm!E3665</f>
        <v>18</v>
      </c>
      <c r="G3681" s="3">
        <f>Pharm!F3665</f>
        <v>4</v>
      </c>
    </row>
    <row r="3682" spans="2:7" ht="15" customHeight="1" x14ac:dyDescent="0.25">
      <c r="B3682" s="3">
        <f>Pharm!A3666</f>
        <v>185605</v>
      </c>
      <c r="C3682" s="3">
        <f>Pharm!B3666</f>
        <v>40980.577639412237</v>
      </c>
      <c r="D3682" s="3">
        <f>Pharm!C3666</f>
        <v>1138</v>
      </c>
      <c r="E3682" s="3">
        <f>Pharm!D3666</f>
        <v>179</v>
      </c>
      <c r="F3682" s="3">
        <f>Pharm!E3666</f>
        <v>9</v>
      </c>
      <c r="G3682" s="3">
        <f>Pharm!F3666</f>
        <v>1</v>
      </c>
    </row>
    <row r="3683" spans="2:7" ht="15" customHeight="1" x14ac:dyDescent="0.25">
      <c r="B3683" s="3">
        <f>Pharm!A3667</f>
        <v>185678</v>
      </c>
      <c r="C3683" s="3">
        <f>Pharm!B3667</f>
        <v>40980.877814787083</v>
      </c>
      <c r="D3683" s="3">
        <f>Pharm!C3667</f>
        <v>1034</v>
      </c>
      <c r="E3683" s="3">
        <f>Pharm!D3667</f>
        <v>187</v>
      </c>
      <c r="F3683" s="3">
        <f>Pharm!E3667</f>
        <v>7</v>
      </c>
      <c r="G3683" s="3">
        <f>Pharm!F3667</f>
        <v>4</v>
      </c>
    </row>
    <row r="3684" spans="2:7" ht="15" customHeight="1" x14ac:dyDescent="0.25">
      <c r="B3684" s="3">
        <f>Pharm!A3668</f>
        <v>185704</v>
      </c>
      <c r="C3684" s="3">
        <f>Pharm!B3668</f>
        <v>40980.977691557964</v>
      </c>
      <c r="D3684" s="3">
        <f>Pharm!C3668</f>
        <v>1048</v>
      </c>
      <c r="E3684" s="3">
        <f>Pharm!D3668</f>
        <v>169</v>
      </c>
      <c r="F3684" s="3">
        <f>Pharm!E3668</f>
        <v>6</v>
      </c>
      <c r="G3684" s="3">
        <f>Pharm!F3668</f>
        <v>1</v>
      </c>
    </row>
    <row r="3685" spans="2:7" ht="15" customHeight="1" x14ac:dyDescent="0.25">
      <c r="B3685" s="3">
        <f>Pharm!A3669</f>
        <v>185781</v>
      </c>
      <c r="C3685" s="3">
        <f>Pharm!B3669</f>
        <v>40981.292685049986</v>
      </c>
      <c r="D3685" s="3">
        <f>Pharm!C3669</f>
        <v>1030</v>
      </c>
      <c r="E3685" s="3">
        <f>Pharm!D3669</f>
        <v>153</v>
      </c>
      <c r="F3685" s="3">
        <f>Pharm!E3669</f>
        <v>4</v>
      </c>
      <c r="G3685" s="3">
        <f>Pharm!F3669</f>
        <v>2</v>
      </c>
    </row>
    <row r="3686" spans="2:7" ht="15" customHeight="1" x14ac:dyDescent="0.25">
      <c r="B3686" s="3">
        <f>Pharm!A3670</f>
        <v>185851</v>
      </c>
      <c r="C3686" s="3">
        <f>Pharm!B3670</f>
        <v>40981.757307363296</v>
      </c>
      <c r="D3686" s="3">
        <f>Pharm!C3670</f>
        <v>1111</v>
      </c>
      <c r="E3686" s="3">
        <f>Pharm!D3670</f>
        <v>179</v>
      </c>
      <c r="F3686" s="3">
        <f>Pharm!E3670</f>
        <v>23</v>
      </c>
      <c r="G3686" s="3">
        <f>Pharm!F3670</f>
        <v>4</v>
      </c>
    </row>
    <row r="3687" spans="2:7" ht="15" customHeight="1" x14ac:dyDescent="0.25">
      <c r="B3687" s="3">
        <f>Pharm!A3671</f>
        <v>185909</v>
      </c>
      <c r="C3687" s="3">
        <f>Pharm!B3671</f>
        <v>40981.930870896358</v>
      </c>
      <c r="D3687" s="3">
        <f>Pharm!C3671</f>
        <v>1010</v>
      </c>
      <c r="E3687" s="3">
        <f>Pharm!D3671</f>
        <v>152</v>
      </c>
      <c r="F3687" s="3">
        <f>Pharm!E3671</f>
        <v>16</v>
      </c>
      <c r="G3687" s="3">
        <f>Pharm!F3671</f>
        <v>4</v>
      </c>
    </row>
    <row r="3688" spans="2:7" ht="15" customHeight="1" x14ac:dyDescent="0.25">
      <c r="B3688" s="3">
        <f>Pharm!A3672</f>
        <v>185919</v>
      </c>
      <c r="C3688" s="3">
        <f>Pharm!B3672</f>
        <v>40981.954533178156</v>
      </c>
      <c r="D3688" s="3">
        <f>Pharm!C3672</f>
        <v>1005</v>
      </c>
      <c r="E3688" s="3">
        <f>Pharm!D3672</f>
        <v>137</v>
      </c>
      <c r="F3688" s="3">
        <f>Pharm!E3672</f>
        <v>12</v>
      </c>
      <c r="G3688" s="3">
        <f>Pharm!F3672</f>
        <v>2</v>
      </c>
    </row>
    <row r="3689" spans="2:7" ht="15" customHeight="1" x14ac:dyDescent="0.25">
      <c r="B3689" s="3">
        <f>Pharm!A3673</f>
        <v>185966</v>
      </c>
      <c r="C3689" s="3">
        <f>Pharm!B3673</f>
        <v>40982.226044585841</v>
      </c>
      <c r="D3689" s="3">
        <f>Pharm!C3673</f>
        <v>1008</v>
      </c>
      <c r="E3689" s="3">
        <f>Pharm!D3673</f>
        <v>139</v>
      </c>
      <c r="F3689" s="3">
        <f>Pharm!E3673</f>
        <v>29</v>
      </c>
      <c r="G3689" s="3">
        <f>Pharm!F3673</f>
        <v>4</v>
      </c>
    </row>
    <row r="3690" spans="2:7" ht="15" customHeight="1" x14ac:dyDescent="0.25">
      <c r="B3690" s="3">
        <f>Pharm!A3674</f>
        <v>185986</v>
      </c>
      <c r="C3690" s="3">
        <f>Pharm!B3674</f>
        <v>40982.333889804831</v>
      </c>
      <c r="D3690" s="3">
        <f>Pharm!C3674</f>
        <v>1093</v>
      </c>
      <c r="E3690" s="3">
        <f>Pharm!D3674</f>
        <v>187</v>
      </c>
      <c r="F3690" s="3">
        <f>Pharm!E3674</f>
        <v>15</v>
      </c>
      <c r="G3690" s="3">
        <f>Pharm!F3674</f>
        <v>1</v>
      </c>
    </row>
    <row r="3691" spans="2:7" ht="15" customHeight="1" x14ac:dyDescent="0.25">
      <c r="B3691" s="3">
        <f>Pharm!A3675</f>
        <v>186015</v>
      </c>
      <c r="C3691" s="3">
        <f>Pharm!B3675</f>
        <v>40982.402389525829</v>
      </c>
      <c r="D3691" s="3">
        <f>Pharm!C3675</f>
        <v>1126</v>
      </c>
      <c r="E3691" s="3">
        <f>Pharm!D3675</f>
        <v>138</v>
      </c>
      <c r="F3691" s="3">
        <f>Pharm!E3675</f>
        <v>4</v>
      </c>
      <c r="G3691" s="3">
        <f>Pharm!F3675</f>
        <v>1</v>
      </c>
    </row>
    <row r="3692" spans="2:7" ht="15" customHeight="1" x14ac:dyDescent="0.25">
      <c r="B3692" s="3">
        <f>Pharm!A3676</f>
        <v>186018</v>
      </c>
      <c r="C3692" s="3">
        <f>Pharm!B3676</f>
        <v>40982.411257787338</v>
      </c>
      <c r="D3692" s="3">
        <f>Pharm!C3676</f>
        <v>1101</v>
      </c>
      <c r="E3692" s="3">
        <f>Pharm!D3676</f>
        <v>174</v>
      </c>
      <c r="F3692" s="3">
        <f>Pharm!E3676</f>
        <v>14</v>
      </c>
      <c r="G3692" s="3">
        <f>Pharm!F3676</f>
        <v>2</v>
      </c>
    </row>
    <row r="3693" spans="2:7" ht="15" customHeight="1" x14ac:dyDescent="0.25">
      <c r="B3693" s="3">
        <f>Pharm!A3677</f>
        <v>186106</v>
      </c>
      <c r="C3693" s="3">
        <f>Pharm!B3677</f>
        <v>40982.973385160301</v>
      </c>
      <c r="D3693" s="3">
        <f>Pharm!C3677</f>
        <v>1001</v>
      </c>
      <c r="E3693" s="3">
        <f>Pharm!D3677</f>
        <v>143</v>
      </c>
      <c r="F3693" s="3">
        <f>Pharm!E3677</f>
        <v>1</v>
      </c>
      <c r="G3693" s="3">
        <f>Pharm!F3677</f>
        <v>4</v>
      </c>
    </row>
    <row r="3694" spans="2:7" ht="15" customHeight="1" x14ac:dyDescent="0.25">
      <c r="B3694" s="3">
        <f>Pharm!A3678</f>
        <v>186110</v>
      </c>
      <c r="C3694" s="3">
        <f>Pharm!B3678</f>
        <v>40982.974715220858</v>
      </c>
      <c r="D3694" s="3">
        <f>Pharm!C3678</f>
        <v>1135</v>
      </c>
      <c r="E3694" s="3">
        <f>Pharm!D3678</f>
        <v>161</v>
      </c>
      <c r="F3694" s="3">
        <f>Pharm!E3678</f>
        <v>3</v>
      </c>
      <c r="G3694" s="3">
        <f>Pharm!F3678</f>
        <v>2</v>
      </c>
    </row>
    <row r="3695" spans="2:7" ht="15" customHeight="1" x14ac:dyDescent="0.25">
      <c r="B3695" s="3">
        <f>Pharm!A3679</f>
        <v>186135</v>
      </c>
      <c r="C3695" s="3">
        <f>Pharm!B3679</f>
        <v>40983.053194549633</v>
      </c>
      <c r="D3695" s="3">
        <f>Pharm!C3679</f>
        <v>1082</v>
      </c>
      <c r="E3695" s="3">
        <f>Pharm!D3679</f>
        <v>186</v>
      </c>
      <c r="F3695" s="3">
        <f>Pharm!E3679</f>
        <v>12</v>
      </c>
      <c r="G3695" s="3">
        <f>Pharm!F3679</f>
        <v>1</v>
      </c>
    </row>
    <row r="3696" spans="2:7" ht="15" customHeight="1" x14ac:dyDescent="0.25">
      <c r="B3696" s="3">
        <f>Pharm!A3680</f>
        <v>186213</v>
      </c>
      <c r="C3696" s="3">
        <f>Pharm!B3680</f>
        <v>40983.330351357901</v>
      </c>
      <c r="D3696" s="3">
        <f>Pharm!C3680</f>
        <v>1010</v>
      </c>
      <c r="E3696" s="3">
        <f>Pharm!D3680</f>
        <v>137</v>
      </c>
      <c r="F3696" s="3">
        <f>Pharm!E3680</f>
        <v>19</v>
      </c>
      <c r="G3696" s="3">
        <f>Pharm!F3680</f>
        <v>2</v>
      </c>
    </row>
    <row r="3697" spans="2:7" ht="15" customHeight="1" x14ac:dyDescent="0.25">
      <c r="B3697" s="3">
        <f>Pharm!A3681</f>
        <v>186238</v>
      </c>
      <c r="C3697" s="3">
        <f>Pharm!B3681</f>
        <v>40983.424665354025</v>
      </c>
      <c r="D3697" s="3">
        <f>Pharm!C3681</f>
        <v>1141</v>
      </c>
      <c r="E3697" s="3">
        <f>Pharm!D3681</f>
        <v>144</v>
      </c>
      <c r="F3697" s="3">
        <f>Pharm!E3681</f>
        <v>16</v>
      </c>
      <c r="G3697" s="3">
        <f>Pharm!F3681</f>
        <v>3</v>
      </c>
    </row>
    <row r="3698" spans="2:7" ht="15" customHeight="1" x14ac:dyDescent="0.25">
      <c r="B3698" s="3">
        <f>Pharm!A3682</f>
        <v>186301</v>
      </c>
      <c r="C3698" s="3">
        <f>Pharm!B3682</f>
        <v>40983.838242103666</v>
      </c>
      <c r="D3698" s="3">
        <f>Pharm!C3682</f>
        <v>1142</v>
      </c>
      <c r="E3698" s="3">
        <f>Pharm!D3682</f>
        <v>133</v>
      </c>
      <c r="F3698" s="3">
        <f>Pharm!E3682</f>
        <v>16</v>
      </c>
      <c r="G3698" s="3">
        <f>Pharm!F3682</f>
        <v>3</v>
      </c>
    </row>
    <row r="3699" spans="2:7" ht="15" customHeight="1" x14ac:dyDescent="0.25">
      <c r="B3699" s="3">
        <f>Pharm!A3683</f>
        <v>186354</v>
      </c>
      <c r="C3699" s="3">
        <f>Pharm!B3683</f>
        <v>40984.044156999866</v>
      </c>
      <c r="D3699" s="3">
        <f>Pharm!C3683</f>
        <v>1074</v>
      </c>
      <c r="E3699" s="3">
        <f>Pharm!D3683</f>
        <v>138</v>
      </c>
      <c r="F3699" s="3">
        <f>Pharm!E3683</f>
        <v>28</v>
      </c>
      <c r="G3699" s="3">
        <f>Pharm!F3683</f>
        <v>1</v>
      </c>
    </row>
    <row r="3700" spans="2:7" ht="15" customHeight="1" x14ac:dyDescent="0.25">
      <c r="B3700" s="3">
        <f>Pharm!A3684</f>
        <v>186407</v>
      </c>
      <c r="C3700" s="3">
        <f>Pharm!B3684</f>
        <v>40984.415601171269</v>
      </c>
      <c r="D3700" s="3">
        <f>Pharm!C3684</f>
        <v>1109</v>
      </c>
      <c r="E3700" s="3">
        <f>Pharm!D3684</f>
        <v>149</v>
      </c>
      <c r="F3700" s="3">
        <f>Pharm!E3684</f>
        <v>3</v>
      </c>
      <c r="G3700" s="3">
        <f>Pharm!F3684</f>
        <v>3</v>
      </c>
    </row>
    <row r="3701" spans="2:7" ht="15" customHeight="1" x14ac:dyDescent="0.25">
      <c r="B3701" s="3">
        <f>Pharm!A3685</f>
        <v>186498</v>
      </c>
      <c r="C3701" s="3">
        <f>Pharm!B3685</f>
        <v>40984.713637616565</v>
      </c>
      <c r="D3701" s="3">
        <f>Pharm!C3685</f>
        <v>1083</v>
      </c>
      <c r="E3701" s="3">
        <f>Pharm!D3685</f>
        <v>171</v>
      </c>
      <c r="F3701" s="3">
        <f>Pharm!E3685</f>
        <v>6</v>
      </c>
      <c r="G3701" s="3">
        <f>Pharm!F3685</f>
        <v>3</v>
      </c>
    </row>
    <row r="3702" spans="2:7" ht="15" customHeight="1" x14ac:dyDescent="0.25">
      <c r="B3702" s="3">
        <f>Pharm!A3686</f>
        <v>186573</v>
      </c>
      <c r="C3702" s="3">
        <f>Pharm!B3686</f>
        <v>40984.771830379039</v>
      </c>
      <c r="D3702" s="3">
        <f>Pharm!C3686</f>
        <v>1044</v>
      </c>
      <c r="E3702" s="3">
        <f>Pharm!D3686</f>
        <v>181</v>
      </c>
      <c r="F3702" s="3">
        <f>Pharm!E3686</f>
        <v>23</v>
      </c>
      <c r="G3702" s="3">
        <f>Pharm!F3686</f>
        <v>3</v>
      </c>
    </row>
    <row r="3703" spans="2:7" ht="15" customHeight="1" x14ac:dyDescent="0.25">
      <c r="B3703" s="3">
        <f>Pharm!A3687</f>
        <v>186619</v>
      </c>
      <c r="C3703" s="3">
        <f>Pharm!B3687</f>
        <v>40985.090689987846</v>
      </c>
      <c r="D3703" s="3">
        <f>Pharm!C3687</f>
        <v>1068</v>
      </c>
      <c r="E3703" s="3">
        <f>Pharm!D3687</f>
        <v>183</v>
      </c>
      <c r="F3703" s="3">
        <f>Pharm!E3687</f>
        <v>9</v>
      </c>
      <c r="G3703" s="3">
        <f>Pharm!F3687</f>
        <v>4</v>
      </c>
    </row>
    <row r="3704" spans="2:7" ht="15" customHeight="1" x14ac:dyDescent="0.25">
      <c r="B3704" s="3">
        <f>Pharm!A3688</f>
        <v>186704</v>
      </c>
      <c r="C3704" s="3">
        <f>Pharm!B3688</f>
        <v>40985.107292152919</v>
      </c>
      <c r="D3704" s="3">
        <f>Pharm!C3688</f>
        <v>1095</v>
      </c>
      <c r="E3704" s="3">
        <f>Pharm!D3688</f>
        <v>177</v>
      </c>
      <c r="F3704" s="3">
        <f>Pharm!E3688</f>
        <v>25</v>
      </c>
      <c r="G3704" s="3">
        <f>Pharm!F3688</f>
        <v>4</v>
      </c>
    </row>
    <row r="3705" spans="2:7" ht="15" customHeight="1" x14ac:dyDescent="0.25">
      <c r="B3705" s="3">
        <f>Pharm!A3689</f>
        <v>186735</v>
      </c>
      <c r="C3705" s="3">
        <f>Pharm!B3689</f>
        <v>40985.138245033449</v>
      </c>
      <c r="D3705" s="3">
        <f>Pharm!C3689</f>
        <v>1015</v>
      </c>
      <c r="E3705" s="3">
        <f>Pharm!D3689</f>
        <v>182</v>
      </c>
      <c r="F3705" s="3">
        <f>Pharm!E3689</f>
        <v>21</v>
      </c>
      <c r="G3705" s="3">
        <f>Pharm!F3689</f>
        <v>2</v>
      </c>
    </row>
    <row r="3706" spans="2:7" ht="15" customHeight="1" x14ac:dyDescent="0.25">
      <c r="B3706" s="3">
        <f>Pharm!A3690</f>
        <v>186812</v>
      </c>
      <c r="C3706" s="3">
        <f>Pharm!B3690</f>
        <v>40985.331737393775</v>
      </c>
      <c r="D3706" s="3">
        <f>Pharm!C3690</f>
        <v>1074</v>
      </c>
      <c r="E3706" s="3">
        <f>Pharm!D3690</f>
        <v>175</v>
      </c>
      <c r="F3706" s="3">
        <f>Pharm!E3690</f>
        <v>14</v>
      </c>
      <c r="G3706" s="3">
        <f>Pharm!F3690</f>
        <v>1</v>
      </c>
    </row>
    <row r="3707" spans="2:7" ht="15" customHeight="1" x14ac:dyDescent="0.25">
      <c r="B3707" s="3">
        <f>Pharm!A3691</f>
        <v>186833</v>
      </c>
      <c r="C3707" s="3">
        <f>Pharm!B3691</f>
        <v>40985.441507627133</v>
      </c>
      <c r="D3707" s="3">
        <f>Pharm!C3691</f>
        <v>1008</v>
      </c>
      <c r="E3707" s="3">
        <f>Pharm!D3691</f>
        <v>173</v>
      </c>
      <c r="F3707" s="3">
        <f>Pharm!E3691</f>
        <v>6</v>
      </c>
      <c r="G3707" s="3">
        <f>Pharm!F3691</f>
        <v>2</v>
      </c>
    </row>
    <row r="3708" spans="2:7" ht="15" customHeight="1" x14ac:dyDescent="0.25">
      <c r="B3708" s="3">
        <f>Pharm!A3692</f>
        <v>186905</v>
      </c>
      <c r="C3708" s="3">
        <f>Pharm!B3692</f>
        <v>40985.469320593962</v>
      </c>
      <c r="D3708" s="3">
        <f>Pharm!C3692</f>
        <v>1110</v>
      </c>
      <c r="E3708" s="3">
        <f>Pharm!D3692</f>
        <v>142</v>
      </c>
      <c r="F3708" s="3">
        <f>Pharm!E3692</f>
        <v>2</v>
      </c>
      <c r="G3708" s="3">
        <f>Pharm!F3692</f>
        <v>4</v>
      </c>
    </row>
    <row r="3709" spans="2:7" ht="15" customHeight="1" x14ac:dyDescent="0.25">
      <c r="B3709" s="3">
        <f>Pharm!A3693</f>
        <v>186934</v>
      </c>
      <c r="C3709" s="3">
        <f>Pharm!B3693</f>
        <v>40985.557871523815</v>
      </c>
      <c r="D3709" s="3">
        <f>Pharm!C3693</f>
        <v>1059</v>
      </c>
      <c r="E3709" s="3">
        <f>Pharm!D3693</f>
        <v>173</v>
      </c>
      <c r="F3709" s="3">
        <f>Pharm!E3693</f>
        <v>15</v>
      </c>
      <c r="G3709" s="3">
        <f>Pharm!F3693</f>
        <v>2</v>
      </c>
    </row>
    <row r="3710" spans="2:7" ht="15" customHeight="1" x14ac:dyDescent="0.25">
      <c r="B3710" s="3">
        <f>Pharm!A3694</f>
        <v>187031</v>
      </c>
      <c r="C3710" s="3">
        <f>Pharm!B3694</f>
        <v>40986.216157486095</v>
      </c>
      <c r="D3710" s="3">
        <f>Pharm!C3694</f>
        <v>1035</v>
      </c>
      <c r="E3710" s="3">
        <f>Pharm!D3694</f>
        <v>140</v>
      </c>
      <c r="F3710" s="3">
        <f>Pharm!E3694</f>
        <v>19</v>
      </c>
      <c r="G3710" s="3">
        <f>Pharm!F3694</f>
        <v>4</v>
      </c>
    </row>
    <row r="3711" spans="2:7" ht="15" customHeight="1" x14ac:dyDescent="0.25">
      <c r="B3711" s="3">
        <f>Pharm!A3695</f>
        <v>187086</v>
      </c>
      <c r="C3711" s="3">
        <f>Pharm!B3695</f>
        <v>40986.431212488686</v>
      </c>
      <c r="D3711" s="3">
        <f>Pharm!C3695</f>
        <v>1140</v>
      </c>
      <c r="E3711" s="3">
        <f>Pharm!D3695</f>
        <v>181</v>
      </c>
      <c r="F3711" s="3">
        <f>Pharm!E3695</f>
        <v>24</v>
      </c>
      <c r="G3711" s="3">
        <f>Pharm!F3695</f>
        <v>1</v>
      </c>
    </row>
    <row r="3712" spans="2:7" ht="15" customHeight="1" x14ac:dyDescent="0.25">
      <c r="B3712" s="3">
        <f>Pharm!A3696</f>
        <v>187099</v>
      </c>
      <c r="C3712" s="3">
        <f>Pharm!B3696</f>
        <v>40986.457015847329</v>
      </c>
      <c r="D3712" s="3">
        <f>Pharm!C3696</f>
        <v>1102</v>
      </c>
      <c r="E3712" s="3">
        <f>Pharm!D3696</f>
        <v>191</v>
      </c>
      <c r="F3712" s="3">
        <f>Pharm!E3696</f>
        <v>6</v>
      </c>
      <c r="G3712" s="3">
        <f>Pharm!F3696</f>
        <v>1</v>
      </c>
    </row>
    <row r="3713" spans="2:7" ht="15" customHeight="1" x14ac:dyDescent="0.25">
      <c r="B3713" s="3">
        <f>Pharm!A3697</f>
        <v>187183</v>
      </c>
      <c r="C3713" s="3">
        <f>Pharm!B3697</f>
        <v>40986.888964263751</v>
      </c>
      <c r="D3713" s="3">
        <f>Pharm!C3697</f>
        <v>1123</v>
      </c>
      <c r="E3713" s="3">
        <f>Pharm!D3697</f>
        <v>184</v>
      </c>
      <c r="F3713" s="3">
        <f>Pharm!E3697</f>
        <v>21</v>
      </c>
      <c r="G3713" s="3">
        <f>Pharm!F3697</f>
        <v>1</v>
      </c>
    </row>
    <row r="3714" spans="2:7" ht="15" customHeight="1" x14ac:dyDescent="0.25">
      <c r="B3714" s="3">
        <f>Pharm!A3698</f>
        <v>187205</v>
      </c>
      <c r="C3714" s="3">
        <f>Pharm!B3698</f>
        <v>40987.019108766704</v>
      </c>
      <c r="D3714" s="3">
        <f>Pharm!C3698</f>
        <v>1091</v>
      </c>
      <c r="E3714" s="3">
        <f>Pharm!D3698</f>
        <v>132</v>
      </c>
      <c r="F3714" s="3">
        <f>Pharm!E3698</f>
        <v>6</v>
      </c>
      <c r="G3714" s="3">
        <f>Pharm!F3698</f>
        <v>1</v>
      </c>
    </row>
    <row r="3715" spans="2:7" ht="15" customHeight="1" x14ac:dyDescent="0.25">
      <c r="B3715" s="3">
        <f>Pharm!A3699</f>
        <v>187286</v>
      </c>
      <c r="C3715" s="3">
        <f>Pharm!B3699</f>
        <v>40987.332523340177</v>
      </c>
      <c r="D3715" s="3">
        <f>Pharm!C3699</f>
        <v>1150</v>
      </c>
      <c r="E3715" s="3">
        <f>Pharm!D3699</f>
        <v>179</v>
      </c>
      <c r="F3715" s="3">
        <f>Pharm!E3699</f>
        <v>12</v>
      </c>
      <c r="G3715" s="3">
        <f>Pharm!F3699</f>
        <v>4</v>
      </c>
    </row>
    <row r="3716" spans="2:7" ht="15" customHeight="1" x14ac:dyDescent="0.25">
      <c r="B3716" s="3">
        <f>Pharm!A3700</f>
        <v>187377</v>
      </c>
      <c r="C3716" s="3">
        <f>Pharm!B3700</f>
        <v>40987.723329855355</v>
      </c>
      <c r="D3716" s="3">
        <f>Pharm!C3700</f>
        <v>1064</v>
      </c>
      <c r="E3716" s="3">
        <f>Pharm!D3700</f>
        <v>179</v>
      </c>
      <c r="F3716" s="3">
        <f>Pharm!E3700</f>
        <v>2</v>
      </c>
      <c r="G3716" s="3">
        <f>Pharm!F3700</f>
        <v>1</v>
      </c>
    </row>
    <row r="3717" spans="2:7" ht="15" customHeight="1" x14ac:dyDescent="0.25">
      <c r="B3717" s="3">
        <f>Pharm!A3701</f>
        <v>187401</v>
      </c>
      <c r="C3717" s="3">
        <f>Pharm!B3701</f>
        <v>40987.852381697259</v>
      </c>
      <c r="D3717" s="3">
        <f>Pharm!C3701</f>
        <v>1113</v>
      </c>
      <c r="E3717" s="3">
        <f>Pharm!D3701</f>
        <v>139</v>
      </c>
      <c r="F3717" s="3">
        <f>Pharm!E3701</f>
        <v>21</v>
      </c>
      <c r="G3717" s="3">
        <f>Pharm!F3701</f>
        <v>2</v>
      </c>
    </row>
    <row r="3718" spans="2:7" ht="15" customHeight="1" x14ac:dyDescent="0.25">
      <c r="B3718" s="3">
        <f>Pharm!A3702</f>
        <v>187424</v>
      </c>
      <c r="C3718" s="3">
        <f>Pharm!B3702</f>
        <v>40987.979373606591</v>
      </c>
      <c r="D3718" s="3">
        <f>Pharm!C3702</f>
        <v>1060</v>
      </c>
      <c r="E3718" s="3">
        <f>Pharm!D3702</f>
        <v>177</v>
      </c>
      <c r="F3718" s="3">
        <f>Pharm!E3702</f>
        <v>10</v>
      </c>
      <c r="G3718" s="3">
        <f>Pharm!F3702</f>
        <v>3</v>
      </c>
    </row>
    <row r="3719" spans="2:7" ht="15" customHeight="1" x14ac:dyDescent="0.25">
      <c r="B3719" s="3">
        <f>Pharm!A3703</f>
        <v>187498</v>
      </c>
      <c r="C3719" s="3">
        <f>Pharm!B3703</f>
        <v>40988.467137856125</v>
      </c>
      <c r="D3719" s="3">
        <f>Pharm!C3703</f>
        <v>1038</v>
      </c>
      <c r="E3719" s="3">
        <f>Pharm!D3703</f>
        <v>172</v>
      </c>
      <c r="F3719" s="3">
        <f>Pharm!E3703</f>
        <v>30</v>
      </c>
      <c r="G3719" s="3">
        <f>Pharm!F3703</f>
        <v>1</v>
      </c>
    </row>
    <row r="3720" spans="2:7" ht="15" customHeight="1" x14ac:dyDescent="0.25">
      <c r="B3720" s="3">
        <f>Pharm!A3704</f>
        <v>187542</v>
      </c>
      <c r="C3720" s="3">
        <f>Pharm!B3704</f>
        <v>40988.660806847955</v>
      </c>
      <c r="D3720" s="3">
        <f>Pharm!C3704</f>
        <v>1011</v>
      </c>
      <c r="E3720" s="3">
        <f>Pharm!D3704</f>
        <v>187</v>
      </c>
      <c r="F3720" s="3">
        <f>Pharm!E3704</f>
        <v>1</v>
      </c>
      <c r="G3720" s="3">
        <f>Pharm!F3704</f>
        <v>1</v>
      </c>
    </row>
    <row r="3721" spans="2:7" ht="15" customHeight="1" x14ac:dyDescent="0.25">
      <c r="B3721" s="3">
        <f>Pharm!A3705</f>
        <v>187570</v>
      </c>
      <c r="C3721" s="3">
        <f>Pharm!B3705</f>
        <v>40988.700087698475</v>
      </c>
      <c r="D3721" s="3">
        <f>Pharm!C3705</f>
        <v>1113</v>
      </c>
      <c r="E3721" s="3">
        <f>Pharm!D3705</f>
        <v>167</v>
      </c>
      <c r="F3721" s="3">
        <f>Pharm!E3705</f>
        <v>20</v>
      </c>
      <c r="G3721" s="3">
        <f>Pharm!F3705</f>
        <v>3</v>
      </c>
    </row>
    <row r="3722" spans="2:7" ht="15" customHeight="1" x14ac:dyDescent="0.25">
      <c r="B3722" s="3">
        <f>Pharm!A3706</f>
        <v>187591</v>
      </c>
      <c r="C3722" s="3">
        <f>Pharm!B3706</f>
        <v>40988.703200652708</v>
      </c>
      <c r="D3722" s="3">
        <f>Pharm!C3706</f>
        <v>1099</v>
      </c>
      <c r="E3722" s="3">
        <f>Pharm!D3706</f>
        <v>138</v>
      </c>
      <c r="F3722" s="3">
        <f>Pharm!E3706</f>
        <v>26</v>
      </c>
      <c r="G3722" s="3">
        <f>Pharm!F3706</f>
        <v>2</v>
      </c>
    </row>
    <row r="3723" spans="2:7" ht="15" customHeight="1" x14ac:dyDescent="0.25">
      <c r="B3723" s="3">
        <f>Pharm!A3707</f>
        <v>187617</v>
      </c>
      <c r="C3723" s="3">
        <f>Pharm!B3707</f>
        <v>40988.840311494736</v>
      </c>
      <c r="D3723" s="3">
        <f>Pharm!C3707</f>
        <v>1150</v>
      </c>
      <c r="E3723" s="3">
        <f>Pharm!D3707</f>
        <v>191</v>
      </c>
      <c r="F3723" s="3">
        <f>Pharm!E3707</f>
        <v>7</v>
      </c>
      <c r="G3723" s="3">
        <f>Pharm!F3707</f>
        <v>1</v>
      </c>
    </row>
    <row r="3724" spans="2:7" ht="15" customHeight="1" x14ac:dyDescent="0.25">
      <c r="B3724" s="3">
        <f>Pharm!A3708</f>
        <v>187684</v>
      </c>
      <c r="C3724" s="3">
        <f>Pharm!B3708</f>
        <v>40989.197898307757</v>
      </c>
      <c r="D3724" s="3">
        <f>Pharm!C3708</f>
        <v>1050</v>
      </c>
      <c r="E3724" s="3">
        <f>Pharm!D3708</f>
        <v>186</v>
      </c>
      <c r="F3724" s="3">
        <f>Pharm!E3708</f>
        <v>30</v>
      </c>
      <c r="G3724" s="3">
        <f>Pharm!F3708</f>
        <v>4</v>
      </c>
    </row>
    <row r="3725" spans="2:7" ht="15" customHeight="1" x14ac:dyDescent="0.25">
      <c r="B3725" s="3">
        <f>Pharm!A3709</f>
        <v>187717</v>
      </c>
      <c r="C3725" s="3">
        <f>Pharm!B3709</f>
        <v>40989.223726750562</v>
      </c>
      <c r="D3725" s="3">
        <f>Pharm!C3709</f>
        <v>1032</v>
      </c>
      <c r="E3725" s="3">
        <f>Pharm!D3709</f>
        <v>177</v>
      </c>
      <c r="F3725" s="3">
        <f>Pharm!E3709</f>
        <v>1</v>
      </c>
      <c r="G3725" s="3">
        <f>Pharm!F3709</f>
        <v>4</v>
      </c>
    </row>
    <row r="3726" spans="2:7" ht="15" customHeight="1" x14ac:dyDescent="0.25">
      <c r="B3726" s="3">
        <f>Pharm!A3710</f>
        <v>187763</v>
      </c>
      <c r="C3726" s="3">
        <f>Pharm!B3710</f>
        <v>40989.340773558826</v>
      </c>
      <c r="D3726" s="3">
        <f>Pharm!C3710</f>
        <v>1024</v>
      </c>
      <c r="E3726" s="3">
        <f>Pharm!D3710</f>
        <v>192</v>
      </c>
      <c r="F3726" s="3">
        <f>Pharm!E3710</f>
        <v>27</v>
      </c>
      <c r="G3726" s="3">
        <f>Pharm!F3710</f>
        <v>2</v>
      </c>
    </row>
    <row r="3727" spans="2:7" ht="15" customHeight="1" x14ac:dyDescent="0.25">
      <c r="B3727" s="3">
        <f>Pharm!A3711</f>
        <v>187855</v>
      </c>
      <c r="C3727" s="3">
        <f>Pharm!B3711</f>
        <v>40989.370645556839</v>
      </c>
      <c r="D3727" s="3">
        <f>Pharm!C3711</f>
        <v>1073</v>
      </c>
      <c r="E3727" s="3">
        <f>Pharm!D3711</f>
        <v>166</v>
      </c>
      <c r="F3727" s="3">
        <f>Pharm!E3711</f>
        <v>29</v>
      </c>
      <c r="G3727" s="3">
        <f>Pharm!F3711</f>
        <v>1</v>
      </c>
    </row>
    <row r="3728" spans="2:7" ht="15" customHeight="1" x14ac:dyDescent="0.25">
      <c r="B3728" s="3">
        <f>Pharm!A3712</f>
        <v>187938</v>
      </c>
      <c r="C3728" s="3">
        <f>Pharm!B3712</f>
        <v>40989.705182600359</v>
      </c>
      <c r="D3728" s="3">
        <f>Pharm!C3712</f>
        <v>1122</v>
      </c>
      <c r="E3728" s="3">
        <f>Pharm!D3712</f>
        <v>156</v>
      </c>
      <c r="F3728" s="3">
        <f>Pharm!E3712</f>
        <v>15</v>
      </c>
      <c r="G3728" s="3">
        <f>Pharm!F3712</f>
        <v>2</v>
      </c>
    </row>
    <row r="3729" spans="2:7" ht="15" customHeight="1" x14ac:dyDescent="0.25">
      <c r="B3729" s="3">
        <f>Pharm!A3713</f>
        <v>187990</v>
      </c>
      <c r="C3729" s="3">
        <f>Pharm!B3713</f>
        <v>40989.72689864671</v>
      </c>
      <c r="D3729" s="3">
        <f>Pharm!C3713</f>
        <v>1024</v>
      </c>
      <c r="E3729" s="3">
        <f>Pharm!D3713</f>
        <v>132</v>
      </c>
      <c r="F3729" s="3">
        <f>Pharm!E3713</f>
        <v>12</v>
      </c>
      <c r="G3729" s="3">
        <f>Pharm!F3713</f>
        <v>2</v>
      </c>
    </row>
    <row r="3730" spans="2:7" ht="15" customHeight="1" x14ac:dyDescent="0.25">
      <c r="B3730" s="3">
        <f>Pharm!A3714</f>
        <v>188065</v>
      </c>
      <c r="C3730" s="3">
        <f>Pharm!B3714</f>
        <v>40989.747817468546</v>
      </c>
      <c r="D3730" s="3">
        <f>Pharm!C3714</f>
        <v>1139</v>
      </c>
      <c r="E3730" s="3">
        <f>Pharm!D3714</f>
        <v>156</v>
      </c>
      <c r="F3730" s="3">
        <f>Pharm!E3714</f>
        <v>1</v>
      </c>
      <c r="G3730" s="3">
        <f>Pharm!F3714</f>
        <v>4</v>
      </c>
    </row>
    <row r="3731" spans="2:7" ht="15" customHeight="1" x14ac:dyDescent="0.25">
      <c r="B3731" s="3">
        <f>Pharm!A3715</f>
        <v>188109</v>
      </c>
      <c r="C3731" s="3">
        <f>Pharm!B3715</f>
        <v>40989.96552614704</v>
      </c>
      <c r="D3731" s="3">
        <f>Pharm!C3715</f>
        <v>1030</v>
      </c>
      <c r="E3731" s="3">
        <f>Pharm!D3715</f>
        <v>175</v>
      </c>
      <c r="F3731" s="3">
        <f>Pharm!E3715</f>
        <v>23</v>
      </c>
      <c r="G3731" s="3">
        <f>Pharm!F3715</f>
        <v>1</v>
      </c>
    </row>
    <row r="3732" spans="2:7" ht="15" customHeight="1" x14ac:dyDescent="0.25">
      <c r="B3732" s="3">
        <f>Pharm!A3716</f>
        <v>188123</v>
      </c>
      <c r="C3732" s="3">
        <f>Pharm!B3716</f>
        <v>40990.015123222234</v>
      </c>
      <c r="D3732" s="3">
        <f>Pharm!C3716</f>
        <v>1068</v>
      </c>
      <c r="E3732" s="3">
        <f>Pharm!D3716</f>
        <v>135</v>
      </c>
      <c r="F3732" s="3">
        <f>Pharm!E3716</f>
        <v>4</v>
      </c>
      <c r="G3732" s="3">
        <f>Pharm!F3716</f>
        <v>4</v>
      </c>
    </row>
    <row r="3733" spans="2:7" ht="15" customHeight="1" x14ac:dyDescent="0.25">
      <c r="B3733" s="3">
        <f>Pharm!A3717</f>
        <v>188195</v>
      </c>
      <c r="C3733" s="3">
        <f>Pharm!B3717</f>
        <v>40990.392053560623</v>
      </c>
      <c r="D3733" s="3">
        <f>Pharm!C3717</f>
        <v>1098</v>
      </c>
      <c r="E3733" s="3">
        <f>Pharm!D3717</f>
        <v>156</v>
      </c>
      <c r="F3733" s="3">
        <f>Pharm!E3717</f>
        <v>1</v>
      </c>
      <c r="G3733" s="3">
        <f>Pharm!F3717</f>
        <v>2</v>
      </c>
    </row>
    <row r="3734" spans="2:7" ht="15" customHeight="1" x14ac:dyDescent="0.25">
      <c r="B3734" s="3">
        <f>Pharm!A3718</f>
        <v>188280</v>
      </c>
      <c r="C3734" s="3">
        <f>Pharm!B3718</f>
        <v>40990.882548930735</v>
      </c>
      <c r="D3734" s="3">
        <f>Pharm!C3718</f>
        <v>1096</v>
      </c>
      <c r="E3734" s="3">
        <f>Pharm!D3718</f>
        <v>183</v>
      </c>
      <c r="F3734" s="3">
        <f>Pharm!E3718</f>
        <v>15</v>
      </c>
      <c r="G3734" s="3">
        <f>Pharm!F3718</f>
        <v>1</v>
      </c>
    </row>
    <row r="3735" spans="2:7" ht="15" customHeight="1" x14ac:dyDescent="0.25">
      <c r="B3735" s="3">
        <f>Pharm!A3719</f>
        <v>188315</v>
      </c>
      <c r="C3735" s="3">
        <f>Pharm!B3719</f>
        <v>40991.020798842386</v>
      </c>
      <c r="D3735" s="3">
        <f>Pharm!C3719</f>
        <v>1081</v>
      </c>
      <c r="E3735" s="3">
        <f>Pharm!D3719</f>
        <v>152</v>
      </c>
      <c r="F3735" s="3">
        <f>Pharm!E3719</f>
        <v>25</v>
      </c>
      <c r="G3735" s="3">
        <f>Pharm!F3719</f>
        <v>3</v>
      </c>
    </row>
    <row r="3736" spans="2:7" ht="15" customHeight="1" x14ac:dyDescent="0.25">
      <c r="B3736" s="3">
        <f>Pharm!A3720</f>
        <v>188338</v>
      </c>
      <c r="C3736" s="3">
        <f>Pharm!B3720</f>
        <v>40991.113491197102</v>
      </c>
      <c r="D3736" s="3">
        <f>Pharm!C3720</f>
        <v>1006</v>
      </c>
      <c r="E3736" s="3">
        <f>Pharm!D3720</f>
        <v>186</v>
      </c>
      <c r="F3736" s="3">
        <f>Pharm!E3720</f>
        <v>3</v>
      </c>
      <c r="G3736" s="3">
        <f>Pharm!F3720</f>
        <v>2</v>
      </c>
    </row>
    <row r="3737" spans="2:7" ht="15" customHeight="1" x14ac:dyDescent="0.25">
      <c r="B3737" s="3">
        <f>Pharm!A3721</f>
        <v>188346</v>
      </c>
      <c r="C3737" s="3">
        <f>Pharm!B3721</f>
        <v>40991.153531863165</v>
      </c>
      <c r="D3737" s="3">
        <f>Pharm!C3721</f>
        <v>1004</v>
      </c>
      <c r="E3737" s="3">
        <f>Pharm!D3721</f>
        <v>144</v>
      </c>
      <c r="F3737" s="3">
        <f>Pharm!E3721</f>
        <v>23</v>
      </c>
      <c r="G3737" s="3">
        <f>Pharm!F3721</f>
        <v>1</v>
      </c>
    </row>
    <row r="3738" spans="2:7" ht="15" customHeight="1" x14ac:dyDescent="0.25">
      <c r="B3738" s="3">
        <f>Pharm!A3722</f>
        <v>188379</v>
      </c>
      <c r="C3738" s="3">
        <f>Pharm!B3722</f>
        <v>40991.305076242883</v>
      </c>
      <c r="D3738" s="3">
        <f>Pharm!C3722</f>
        <v>1105</v>
      </c>
      <c r="E3738" s="3">
        <f>Pharm!D3722</f>
        <v>137</v>
      </c>
      <c r="F3738" s="3">
        <f>Pharm!E3722</f>
        <v>27</v>
      </c>
      <c r="G3738" s="3">
        <f>Pharm!F3722</f>
        <v>2</v>
      </c>
    </row>
    <row r="3739" spans="2:7" ht="15" customHeight="1" x14ac:dyDescent="0.25">
      <c r="B3739" s="3">
        <f>Pharm!A3723</f>
        <v>188427</v>
      </c>
      <c r="C3739" s="3">
        <f>Pharm!B3723</f>
        <v>40991.437014890784</v>
      </c>
      <c r="D3739" s="3">
        <f>Pharm!C3723</f>
        <v>1041</v>
      </c>
      <c r="E3739" s="3">
        <f>Pharm!D3723</f>
        <v>173</v>
      </c>
      <c r="F3739" s="3">
        <f>Pharm!E3723</f>
        <v>10</v>
      </c>
      <c r="G3739" s="3">
        <f>Pharm!F3723</f>
        <v>4</v>
      </c>
    </row>
    <row r="3740" spans="2:7" ht="15" customHeight="1" x14ac:dyDescent="0.25">
      <c r="B3740" s="3">
        <f>Pharm!A3724</f>
        <v>188460</v>
      </c>
      <c r="C3740" s="3">
        <f>Pharm!B3724</f>
        <v>40991.547139925635</v>
      </c>
      <c r="D3740" s="3">
        <f>Pharm!C3724</f>
        <v>1003</v>
      </c>
      <c r="E3740" s="3">
        <f>Pharm!D3724</f>
        <v>138</v>
      </c>
      <c r="F3740" s="3">
        <f>Pharm!E3724</f>
        <v>19</v>
      </c>
      <c r="G3740" s="3">
        <f>Pharm!F3724</f>
        <v>4</v>
      </c>
    </row>
    <row r="3741" spans="2:7" ht="15" customHeight="1" x14ac:dyDescent="0.25">
      <c r="B3741" s="3">
        <f>Pharm!A3725</f>
        <v>188475</v>
      </c>
      <c r="C3741" s="3">
        <f>Pharm!B3725</f>
        <v>40991.648214006207</v>
      </c>
      <c r="D3741" s="3">
        <f>Pharm!C3725</f>
        <v>1067</v>
      </c>
      <c r="E3741" s="3">
        <f>Pharm!D3725</f>
        <v>140</v>
      </c>
      <c r="F3741" s="3">
        <f>Pharm!E3725</f>
        <v>24</v>
      </c>
      <c r="G3741" s="3">
        <f>Pharm!F3725</f>
        <v>3</v>
      </c>
    </row>
    <row r="3742" spans="2:7" ht="15" customHeight="1" x14ac:dyDescent="0.25">
      <c r="B3742" s="3">
        <f>Pharm!A3726</f>
        <v>188527</v>
      </c>
      <c r="C3742" s="3">
        <f>Pharm!B3726</f>
        <v>40991.978248552841</v>
      </c>
      <c r="D3742" s="3">
        <f>Pharm!C3726</f>
        <v>1041</v>
      </c>
      <c r="E3742" s="3">
        <f>Pharm!D3726</f>
        <v>154</v>
      </c>
      <c r="F3742" s="3">
        <f>Pharm!E3726</f>
        <v>13</v>
      </c>
      <c r="G3742" s="3">
        <f>Pharm!F3726</f>
        <v>2</v>
      </c>
    </row>
    <row r="3743" spans="2:7" ht="15" customHeight="1" x14ac:dyDescent="0.25">
      <c r="B3743" s="3">
        <f>Pharm!A3727</f>
        <v>188602</v>
      </c>
      <c r="C3743" s="3">
        <f>Pharm!B3727</f>
        <v>40992.15685098133</v>
      </c>
      <c r="D3743" s="3">
        <f>Pharm!C3727</f>
        <v>1149</v>
      </c>
      <c r="E3743" s="3">
        <f>Pharm!D3727</f>
        <v>177</v>
      </c>
      <c r="F3743" s="3">
        <f>Pharm!E3727</f>
        <v>12</v>
      </c>
      <c r="G3743" s="3">
        <f>Pharm!F3727</f>
        <v>2</v>
      </c>
    </row>
    <row r="3744" spans="2:7" ht="15" customHeight="1" x14ac:dyDescent="0.25">
      <c r="B3744" s="3">
        <f>Pharm!A3728</f>
        <v>188630</v>
      </c>
      <c r="C3744" s="3">
        <f>Pharm!B3728</f>
        <v>40992.318763403076</v>
      </c>
      <c r="D3744" s="3">
        <f>Pharm!C3728</f>
        <v>1016</v>
      </c>
      <c r="E3744" s="3">
        <f>Pharm!D3728</f>
        <v>141</v>
      </c>
      <c r="F3744" s="3">
        <f>Pharm!E3728</f>
        <v>10</v>
      </c>
      <c r="G3744" s="3">
        <f>Pharm!F3728</f>
        <v>4</v>
      </c>
    </row>
    <row r="3745" spans="2:7" ht="15" customHeight="1" x14ac:dyDescent="0.25">
      <c r="B3745" s="3">
        <f>Pharm!A3729</f>
        <v>188712</v>
      </c>
      <c r="C3745" s="3">
        <f>Pharm!B3729</f>
        <v>40992.595228337268</v>
      </c>
      <c r="D3745" s="3">
        <f>Pharm!C3729</f>
        <v>1021</v>
      </c>
      <c r="E3745" s="3">
        <f>Pharm!D3729</f>
        <v>185</v>
      </c>
      <c r="F3745" s="3">
        <f>Pharm!E3729</f>
        <v>25</v>
      </c>
      <c r="G3745" s="3">
        <f>Pharm!F3729</f>
        <v>3</v>
      </c>
    </row>
    <row r="3746" spans="2:7" ht="15" customHeight="1" x14ac:dyDescent="0.25">
      <c r="B3746" s="3">
        <f>Pharm!A3730</f>
        <v>188772</v>
      </c>
      <c r="C3746" s="3">
        <f>Pharm!B3730</f>
        <v>40992.782404063844</v>
      </c>
      <c r="D3746" s="3">
        <f>Pharm!C3730</f>
        <v>1015</v>
      </c>
      <c r="E3746" s="3">
        <f>Pharm!D3730</f>
        <v>165</v>
      </c>
      <c r="F3746" s="3">
        <f>Pharm!E3730</f>
        <v>12</v>
      </c>
      <c r="G3746" s="3">
        <f>Pharm!F3730</f>
        <v>1</v>
      </c>
    </row>
    <row r="3747" spans="2:7" ht="15" customHeight="1" x14ac:dyDescent="0.25">
      <c r="B3747" s="3">
        <f>Pharm!A3731</f>
        <v>188828</v>
      </c>
      <c r="C3747" s="3">
        <f>Pharm!B3731</f>
        <v>40993.133617308682</v>
      </c>
      <c r="D3747" s="3">
        <f>Pharm!C3731</f>
        <v>1012</v>
      </c>
      <c r="E3747" s="3">
        <f>Pharm!D3731</f>
        <v>151</v>
      </c>
      <c r="F3747" s="3">
        <f>Pharm!E3731</f>
        <v>16</v>
      </c>
      <c r="G3747" s="3">
        <f>Pharm!F3731</f>
        <v>2</v>
      </c>
    </row>
    <row r="3748" spans="2:7" ht="15" customHeight="1" x14ac:dyDescent="0.25">
      <c r="B3748" s="3">
        <f>Pharm!A3732</f>
        <v>188840</v>
      </c>
      <c r="C3748" s="3">
        <f>Pharm!B3732</f>
        <v>40993.209702931774</v>
      </c>
      <c r="D3748" s="3">
        <f>Pharm!C3732</f>
        <v>1056</v>
      </c>
      <c r="E3748" s="3">
        <f>Pharm!D3732</f>
        <v>175</v>
      </c>
      <c r="F3748" s="3">
        <f>Pharm!E3732</f>
        <v>22</v>
      </c>
      <c r="G3748" s="3">
        <f>Pharm!F3732</f>
        <v>2</v>
      </c>
    </row>
    <row r="3749" spans="2:7" ht="15" customHeight="1" x14ac:dyDescent="0.25">
      <c r="B3749" s="3">
        <f>Pharm!A3733</f>
        <v>188937</v>
      </c>
      <c r="C3749" s="3">
        <f>Pharm!B3733</f>
        <v>40993.498074886149</v>
      </c>
      <c r="D3749" s="3">
        <f>Pharm!C3733</f>
        <v>1020</v>
      </c>
      <c r="E3749" s="3">
        <f>Pharm!D3733</f>
        <v>167</v>
      </c>
      <c r="F3749" s="3">
        <f>Pharm!E3733</f>
        <v>6</v>
      </c>
      <c r="G3749" s="3">
        <f>Pharm!F3733</f>
        <v>3</v>
      </c>
    </row>
    <row r="3750" spans="2:7" ht="15" customHeight="1" x14ac:dyDescent="0.25">
      <c r="B3750" s="3">
        <f>Pharm!A3734</f>
        <v>189037</v>
      </c>
      <c r="C3750" s="3">
        <f>Pharm!B3734</f>
        <v>40993.898826777586</v>
      </c>
      <c r="D3750" s="3">
        <f>Pharm!C3734</f>
        <v>1007</v>
      </c>
      <c r="E3750" s="3">
        <f>Pharm!D3734</f>
        <v>173</v>
      </c>
      <c r="F3750" s="3">
        <f>Pharm!E3734</f>
        <v>4</v>
      </c>
      <c r="G3750" s="3">
        <f>Pharm!F3734</f>
        <v>1</v>
      </c>
    </row>
    <row r="3751" spans="2:7" ht="15" customHeight="1" x14ac:dyDescent="0.25">
      <c r="B3751" s="3">
        <f>Pharm!A3735</f>
        <v>189069</v>
      </c>
      <c r="C3751" s="3">
        <f>Pharm!B3735</f>
        <v>40993.992304282052</v>
      </c>
      <c r="D3751" s="3">
        <f>Pharm!C3735</f>
        <v>1013</v>
      </c>
      <c r="E3751" s="3">
        <f>Pharm!D3735</f>
        <v>185</v>
      </c>
      <c r="F3751" s="3">
        <f>Pharm!E3735</f>
        <v>6</v>
      </c>
      <c r="G3751" s="3">
        <f>Pharm!F3735</f>
        <v>3</v>
      </c>
    </row>
    <row r="3752" spans="2:7" ht="15" customHeight="1" x14ac:dyDescent="0.25">
      <c r="B3752" s="3">
        <f>Pharm!A3736</f>
        <v>189127</v>
      </c>
      <c r="C3752" s="3">
        <f>Pharm!B3736</f>
        <v>40994.0982853444</v>
      </c>
      <c r="D3752" s="3">
        <f>Pharm!C3736</f>
        <v>1057</v>
      </c>
      <c r="E3752" s="3">
        <f>Pharm!D3736</f>
        <v>178</v>
      </c>
      <c r="F3752" s="3">
        <f>Pharm!E3736</f>
        <v>16</v>
      </c>
      <c r="G3752" s="3">
        <f>Pharm!F3736</f>
        <v>3</v>
      </c>
    </row>
    <row r="3753" spans="2:7" ht="15" customHeight="1" x14ac:dyDescent="0.25">
      <c r="B3753" s="3">
        <f>Pharm!A3737</f>
        <v>189183</v>
      </c>
      <c r="C3753" s="3">
        <f>Pharm!B3737</f>
        <v>40994.383319015535</v>
      </c>
      <c r="D3753" s="3">
        <f>Pharm!C3737</f>
        <v>1082</v>
      </c>
      <c r="E3753" s="3">
        <f>Pharm!D3737</f>
        <v>164</v>
      </c>
      <c r="F3753" s="3">
        <f>Pharm!E3737</f>
        <v>15</v>
      </c>
      <c r="G3753" s="3">
        <f>Pharm!F3737</f>
        <v>2</v>
      </c>
    </row>
    <row r="3754" spans="2:7" ht="15" customHeight="1" x14ac:dyDescent="0.25">
      <c r="B3754" s="3">
        <f>Pharm!A3738</f>
        <v>189194</v>
      </c>
      <c r="C3754" s="3">
        <f>Pharm!B3738</f>
        <v>40994.406671661811</v>
      </c>
      <c r="D3754" s="3">
        <f>Pharm!C3738</f>
        <v>1016</v>
      </c>
      <c r="E3754" s="3">
        <f>Pharm!D3738</f>
        <v>170</v>
      </c>
      <c r="F3754" s="3">
        <f>Pharm!E3738</f>
        <v>19</v>
      </c>
      <c r="G3754" s="3">
        <f>Pharm!F3738</f>
        <v>2</v>
      </c>
    </row>
    <row r="3755" spans="2:7" ht="15" customHeight="1" x14ac:dyDescent="0.25">
      <c r="B3755" s="3">
        <f>Pharm!A3739</f>
        <v>189275</v>
      </c>
      <c r="C3755" s="3">
        <f>Pharm!B3739</f>
        <v>40994.933932385356</v>
      </c>
      <c r="D3755" s="3">
        <f>Pharm!C3739</f>
        <v>1074</v>
      </c>
      <c r="E3755" s="3">
        <f>Pharm!D3739</f>
        <v>156</v>
      </c>
      <c r="F3755" s="3">
        <f>Pharm!E3739</f>
        <v>23</v>
      </c>
      <c r="G3755" s="3">
        <f>Pharm!F3739</f>
        <v>2</v>
      </c>
    </row>
    <row r="3756" spans="2:7" ht="15" customHeight="1" x14ac:dyDescent="0.25">
      <c r="B3756" s="3">
        <f>Pharm!A3740</f>
        <v>189282</v>
      </c>
      <c r="C3756" s="3">
        <f>Pharm!B3740</f>
        <v>40994.945220332927</v>
      </c>
      <c r="D3756" s="3">
        <f>Pharm!C3740</f>
        <v>1023</v>
      </c>
      <c r="E3756" s="3">
        <f>Pharm!D3740</f>
        <v>170</v>
      </c>
      <c r="F3756" s="3">
        <f>Pharm!E3740</f>
        <v>14</v>
      </c>
      <c r="G3756" s="3">
        <f>Pharm!F3740</f>
        <v>3</v>
      </c>
    </row>
    <row r="3757" spans="2:7" ht="15" customHeight="1" x14ac:dyDescent="0.25">
      <c r="B3757" s="3">
        <f>Pharm!A3741</f>
        <v>189364</v>
      </c>
      <c r="C3757" s="3">
        <f>Pharm!B3741</f>
        <v>40995.443346858228</v>
      </c>
      <c r="D3757" s="3">
        <f>Pharm!C3741</f>
        <v>1133</v>
      </c>
      <c r="E3757" s="3">
        <f>Pharm!D3741</f>
        <v>138</v>
      </c>
      <c r="F3757" s="3">
        <f>Pharm!E3741</f>
        <v>18</v>
      </c>
      <c r="G3757" s="3">
        <f>Pharm!F3741</f>
        <v>1</v>
      </c>
    </row>
    <row r="3758" spans="2:7" ht="15" customHeight="1" x14ac:dyDescent="0.25">
      <c r="B3758" s="3">
        <f>Pharm!A3742</f>
        <v>189369</v>
      </c>
      <c r="C3758" s="3">
        <f>Pharm!B3742</f>
        <v>40995.454730918711</v>
      </c>
      <c r="D3758" s="3">
        <f>Pharm!C3742</f>
        <v>1071</v>
      </c>
      <c r="E3758" s="3">
        <f>Pharm!D3742</f>
        <v>192</v>
      </c>
      <c r="F3758" s="3">
        <f>Pharm!E3742</f>
        <v>27</v>
      </c>
      <c r="G3758" s="3">
        <f>Pharm!F3742</f>
        <v>4</v>
      </c>
    </row>
    <row r="3759" spans="2:7" ht="15" customHeight="1" x14ac:dyDescent="0.25">
      <c r="B3759" s="3">
        <f>Pharm!A3743</f>
        <v>189388</v>
      </c>
      <c r="C3759" s="3">
        <f>Pharm!B3743</f>
        <v>40995.501402601454</v>
      </c>
      <c r="D3759" s="3">
        <f>Pharm!C3743</f>
        <v>1137</v>
      </c>
      <c r="E3759" s="3">
        <f>Pharm!D3743</f>
        <v>186</v>
      </c>
      <c r="F3759" s="3">
        <f>Pharm!E3743</f>
        <v>24</v>
      </c>
      <c r="G3759" s="3">
        <f>Pharm!F3743</f>
        <v>4</v>
      </c>
    </row>
    <row r="3760" spans="2:7" ht="15" customHeight="1" x14ac:dyDescent="0.25">
      <c r="B3760" s="3">
        <f>Pharm!A3744</f>
        <v>189452</v>
      </c>
      <c r="C3760" s="3">
        <f>Pharm!B3744</f>
        <v>40995.794582562572</v>
      </c>
      <c r="D3760" s="3">
        <f>Pharm!C3744</f>
        <v>1046</v>
      </c>
      <c r="E3760" s="3">
        <f>Pharm!D3744</f>
        <v>177</v>
      </c>
      <c r="F3760" s="3">
        <f>Pharm!E3744</f>
        <v>7</v>
      </c>
      <c r="G3760" s="3">
        <f>Pharm!F3744</f>
        <v>3</v>
      </c>
    </row>
    <row r="3761" spans="2:7" ht="15" customHeight="1" x14ac:dyDescent="0.25">
      <c r="B3761" s="3">
        <f>Pharm!A3745</f>
        <v>189542</v>
      </c>
      <c r="C3761" s="3">
        <f>Pharm!B3745</f>
        <v>40995.937710269405</v>
      </c>
      <c r="D3761" s="3">
        <f>Pharm!C3745</f>
        <v>1138</v>
      </c>
      <c r="E3761" s="3">
        <f>Pharm!D3745</f>
        <v>157</v>
      </c>
      <c r="F3761" s="3">
        <f>Pharm!E3745</f>
        <v>21</v>
      </c>
      <c r="G3761" s="3">
        <f>Pharm!F3745</f>
        <v>3</v>
      </c>
    </row>
    <row r="3762" spans="2:7" ht="15" customHeight="1" x14ac:dyDescent="0.25">
      <c r="B3762" s="3">
        <f>Pharm!A3746</f>
        <v>189630</v>
      </c>
      <c r="C3762" s="3">
        <f>Pharm!B3746</f>
        <v>40996.344160013228</v>
      </c>
      <c r="D3762" s="3">
        <f>Pharm!C3746</f>
        <v>1090</v>
      </c>
      <c r="E3762" s="3">
        <f>Pharm!D3746</f>
        <v>167</v>
      </c>
      <c r="F3762" s="3">
        <f>Pharm!E3746</f>
        <v>9</v>
      </c>
      <c r="G3762" s="3">
        <f>Pharm!F3746</f>
        <v>1</v>
      </c>
    </row>
    <row r="3763" spans="2:7" ht="15" customHeight="1" x14ac:dyDescent="0.25">
      <c r="B3763" s="3">
        <f>Pharm!A3747</f>
        <v>189720</v>
      </c>
      <c r="C3763" s="3">
        <f>Pharm!B3747</f>
        <v>40996.555167586725</v>
      </c>
      <c r="D3763" s="3">
        <f>Pharm!C3747</f>
        <v>1065</v>
      </c>
      <c r="E3763" s="3">
        <f>Pharm!D3747</f>
        <v>167</v>
      </c>
      <c r="F3763" s="3">
        <f>Pharm!E3747</f>
        <v>13</v>
      </c>
      <c r="G3763" s="3">
        <f>Pharm!F3747</f>
        <v>2</v>
      </c>
    </row>
    <row r="3764" spans="2:7" ht="15" customHeight="1" x14ac:dyDescent="0.25">
      <c r="B3764" s="3">
        <f>Pharm!A3748</f>
        <v>189794</v>
      </c>
      <c r="C3764" s="3">
        <f>Pharm!B3748</f>
        <v>40996.805549639605</v>
      </c>
      <c r="D3764" s="3">
        <f>Pharm!C3748</f>
        <v>1038</v>
      </c>
      <c r="E3764" s="3">
        <f>Pharm!D3748</f>
        <v>188</v>
      </c>
      <c r="F3764" s="3">
        <f>Pharm!E3748</f>
        <v>16</v>
      </c>
      <c r="G3764" s="3">
        <f>Pharm!F3748</f>
        <v>3</v>
      </c>
    </row>
    <row r="3765" spans="2:7" ht="15" customHeight="1" x14ac:dyDescent="0.25">
      <c r="B3765" s="3">
        <f>Pharm!A3749</f>
        <v>189884</v>
      </c>
      <c r="C3765" s="3">
        <f>Pharm!B3749</f>
        <v>40997.159828501033</v>
      </c>
      <c r="D3765" s="3">
        <f>Pharm!C3749</f>
        <v>1037</v>
      </c>
      <c r="E3765" s="3">
        <f>Pharm!D3749</f>
        <v>136</v>
      </c>
      <c r="F3765" s="3">
        <f>Pharm!E3749</f>
        <v>1</v>
      </c>
      <c r="G3765" s="3">
        <f>Pharm!F3749</f>
        <v>4</v>
      </c>
    </row>
    <row r="3766" spans="2:7" ht="15" customHeight="1" x14ac:dyDescent="0.25">
      <c r="B3766" s="3">
        <f>Pharm!A3750</f>
        <v>189898</v>
      </c>
      <c r="C3766" s="3">
        <f>Pharm!B3750</f>
        <v>40997.203277156434</v>
      </c>
      <c r="D3766" s="3">
        <f>Pharm!C3750</f>
        <v>1116</v>
      </c>
      <c r="E3766" s="3">
        <f>Pharm!D3750</f>
        <v>146</v>
      </c>
      <c r="F3766" s="3">
        <f>Pharm!E3750</f>
        <v>30</v>
      </c>
      <c r="G3766" s="3">
        <f>Pharm!F3750</f>
        <v>3</v>
      </c>
    </row>
    <row r="3767" spans="2:7" ht="15" customHeight="1" x14ac:dyDescent="0.25">
      <c r="B3767" s="3">
        <f>Pharm!A3751</f>
        <v>189920</v>
      </c>
      <c r="C3767" s="3">
        <f>Pharm!B3751</f>
        <v>40997.287054289154</v>
      </c>
      <c r="D3767" s="3">
        <f>Pharm!C3751</f>
        <v>1070</v>
      </c>
      <c r="E3767" s="3">
        <f>Pharm!D3751</f>
        <v>148</v>
      </c>
      <c r="F3767" s="3">
        <f>Pharm!E3751</f>
        <v>17</v>
      </c>
      <c r="G3767" s="3">
        <f>Pharm!F3751</f>
        <v>2</v>
      </c>
    </row>
    <row r="3768" spans="2:7" ht="15" customHeight="1" x14ac:dyDescent="0.25">
      <c r="B3768" s="3">
        <f>Pharm!A3752</f>
        <v>189933</v>
      </c>
      <c r="C3768" s="3">
        <f>Pharm!B3752</f>
        <v>40997.314419000759</v>
      </c>
      <c r="D3768" s="3">
        <f>Pharm!C3752</f>
        <v>1109</v>
      </c>
      <c r="E3768" s="3">
        <f>Pharm!D3752</f>
        <v>156</v>
      </c>
      <c r="F3768" s="3">
        <f>Pharm!E3752</f>
        <v>10</v>
      </c>
      <c r="G3768" s="3">
        <f>Pharm!F3752</f>
        <v>2</v>
      </c>
    </row>
    <row r="3769" spans="2:7" ht="15" customHeight="1" x14ac:dyDescent="0.25">
      <c r="B3769" s="3">
        <f>Pharm!A3753</f>
        <v>190024</v>
      </c>
      <c r="C3769" s="3">
        <f>Pharm!B3753</f>
        <v>40997.504844654541</v>
      </c>
      <c r="D3769" s="3">
        <f>Pharm!C3753</f>
        <v>1011</v>
      </c>
      <c r="E3769" s="3">
        <f>Pharm!D3753</f>
        <v>131</v>
      </c>
      <c r="F3769" s="3">
        <f>Pharm!E3753</f>
        <v>3</v>
      </c>
      <c r="G3769" s="3">
        <f>Pharm!F3753</f>
        <v>3</v>
      </c>
    </row>
    <row r="3770" spans="2:7" ht="15" customHeight="1" x14ac:dyDescent="0.25">
      <c r="B3770" s="3">
        <f>Pharm!A3754</f>
        <v>190029</v>
      </c>
      <c r="C3770" s="3">
        <f>Pharm!B3754</f>
        <v>40997.525969746246</v>
      </c>
      <c r="D3770" s="3">
        <f>Pharm!C3754</f>
        <v>1013</v>
      </c>
      <c r="E3770" s="3">
        <f>Pharm!D3754</f>
        <v>178</v>
      </c>
      <c r="F3770" s="3">
        <f>Pharm!E3754</f>
        <v>13</v>
      </c>
      <c r="G3770" s="3">
        <f>Pharm!F3754</f>
        <v>2</v>
      </c>
    </row>
    <row r="3771" spans="2:7" ht="15" customHeight="1" x14ac:dyDescent="0.25">
      <c r="B3771" s="3">
        <f>Pharm!A3755</f>
        <v>190074</v>
      </c>
      <c r="C3771" s="3">
        <f>Pharm!B3755</f>
        <v>40997.733646116358</v>
      </c>
      <c r="D3771" s="3">
        <f>Pharm!C3755</f>
        <v>1016</v>
      </c>
      <c r="E3771" s="3">
        <f>Pharm!D3755</f>
        <v>188</v>
      </c>
      <c r="F3771" s="3">
        <f>Pharm!E3755</f>
        <v>13</v>
      </c>
      <c r="G3771" s="3">
        <f>Pharm!F3755</f>
        <v>2</v>
      </c>
    </row>
    <row r="3772" spans="2:7" ht="15" customHeight="1" x14ac:dyDescent="0.25">
      <c r="B3772" s="3">
        <f>Pharm!A3756</f>
        <v>190078</v>
      </c>
      <c r="C3772" s="3">
        <f>Pharm!B3756</f>
        <v>40997.747532621179</v>
      </c>
      <c r="D3772" s="3">
        <f>Pharm!C3756</f>
        <v>1120</v>
      </c>
      <c r="E3772" s="3">
        <f>Pharm!D3756</f>
        <v>148</v>
      </c>
      <c r="F3772" s="3">
        <f>Pharm!E3756</f>
        <v>19</v>
      </c>
      <c r="G3772" s="3">
        <f>Pharm!F3756</f>
        <v>3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L2"/>
  <sheetViews>
    <sheetView zoomScale="170" zoomScaleNormal="170" workbookViewId="0"/>
  </sheetViews>
  <sheetFormatPr defaultRowHeight="15" x14ac:dyDescent="0.2"/>
  <cols>
    <col min="1" max="1" width="9.140625" style="1"/>
    <col min="2" max="2" width="6.42578125" style="1" customWidth="1"/>
    <col min="3" max="3" width="7.5703125" style="1" customWidth="1"/>
    <col min="4" max="4" width="6.28515625" style="1" customWidth="1"/>
    <col min="5" max="6" width="6.140625" style="1" customWidth="1"/>
    <col min="7" max="7" width="1.7109375" style="1" customWidth="1"/>
    <col min="8" max="8" width="6.28515625" style="1" customWidth="1"/>
    <col min="9" max="11" width="6.42578125" style="1" customWidth="1"/>
    <col min="12" max="12" width="6" style="1" customWidth="1"/>
    <col min="13" max="16384" width="9.140625" style="1"/>
  </cols>
  <sheetData>
    <row r="1" spans="2:12" x14ac:dyDescent="0.2">
      <c r="B1" s="1">
        <v>1</v>
      </c>
      <c r="C1" s="1">
        <v>10</v>
      </c>
      <c r="D1" s="1">
        <f>E1+F1</f>
        <v>0</v>
      </c>
      <c r="E1" s="1">
        <v>0</v>
      </c>
      <c r="F1" s="1">
        <v>0</v>
      </c>
      <c r="H1" s="1">
        <v>10</v>
      </c>
      <c r="I1" s="1">
        <v>1</v>
      </c>
      <c r="J1" s="1">
        <f>K1+L1</f>
        <v>0</v>
      </c>
    </row>
    <row r="2" spans="2:12" x14ac:dyDescent="0.2">
      <c r="B2" s="1">
        <v>1</v>
      </c>
      <c r="C2" s="1">
        <v>10</v>
      </c>
      <c r="D2" s="1">
        <f>E2+F2</f>
        <v>0</v>
      </c>
      <c r="E2" s="1">
        <v>0</v>
      </c>
      <c r="F2" s="1">
        <v>0</v>
      </c>
      <c r="H2" s="1">
        <v>15</v>
      </c>
      <c r="I2" s="1">
        <v>1</v>
      </c>
      <c r="J2" s="1">
        <v>10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7"/>
  <sheetViews>
    <sheetView zoomScale="140" zoomScaleNormal="140" workbookViewId="0"/>
  </sheetViews>
  <sheetFormatPr defaultRowHeight="15" x14ac:dyDescent="0.2"/>
  <cols>
    <col min="1" max="1" width="9.140625" style="1"/>
    <col min="2" max="2" width="10.28515625" style="1" bestFit="1" customWidth="1"/>
    <col min="3" max="16384" width="9.140625" style="1"/>
  </cols>
  <sheetData>
    <row r="1" spans="1:3" ht="15.75" x14ac:dyDescent="0.25">
      <c r="A1" s="2"/>
      <c r="B1" s="1">
        <v>0</v>
      </c>
      <c r="C1" s="17" t="s">
        <v>116</v>
      </c>
    </row>
    <row r="2" spans="1:3" ht="15.75" x14ac:dyDescent="0.25">
      <c r="B2" s="1">
        <f>ROUND(PI()*$B$1^2,0)</f>
        <v>0</v>
      </c>
      <c r="C2" s="17" t="s">
        <v>117</v>
      </c>
    </row>
    <row r="3" spans="1:3" ht="15.75" x14ac:dyDescent="0.25">
      <c r="B3" s="1">
        <v>0</v>
      </c>
      <c r="C3" s="17" t="s">
        <v>118</v>
      </c>
    </row>
    <row r="4" spans="1:3" ht="15.75" x14ac:dyDescent="0.25">
      <c r="B4" s="1">
        <f>MAX(ROUND(250000-$B$3^2/10500,0),1)</f>
        <v>250000</v>
      </c>
      <c r="C4" s="17" t="s">
        <v>119</v>
      </c>
    </row>
    <row r="5" spans="1:3" ht="17.25" x14ac:dyDescent="0.3">
      <c r="B5" s="1">
        <v>5</v>
      </c>
      <c r="C5" s="17" t="s">
        <v>120</v>
      </c>
    </row>
    <row r="6" spans="1:3" ht="17.25" x14ac:dyDescent="0.3">
      <c r="B6" s="1">
        <f>B5+150</f>
        <v>155</v>
      </c>
      <c r="C6" s="17" t="s">
        <v>121</v>
      </c>
    </row>
    <row r="7" spans="1:3" ht="15.75" x14ac:dyDescent="0.25">
      <c r="B7" s="1">
        <v>5000000</v>
      </c>
      <c r="C7" s="17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W3756"/>
  <sheetViews>
    <sheetView zoomScale="190" zoomScaleNormal="190" workbookViewId="0"/>
  </sheetViews>
  <sheetFormatPr defaultRowHeight="12.75" x14ac:dyDescent="0.2"/>
  <cols>
    <col min="1" max="1" width="7" style="8" bestFit="1" customWidth="1"/>
    <col min="2" max="2" width="11.28515625" style="8" bestFit="1" customWidth="1"/>
    <col min="3" max="3" width="5.140625" style="8" bestFit="1" customWidth="1"/>
    <col min="4" max="4" width="4.140625" style="8" bestFit="1" customWidth="1"/>
    <col min="5" max="5" width="3" style="8" bestFit="1" customWidth="1"/>
    <col min="6" max="6" width="5.5703125" style="8" bestFit="1" customWidth="1"/>
    <col min="7" max="7" width="1.7109375" style="9" customWidth="1"/>
    <col min="8" max="8" width="5.140625" style="8" bestFit="1" customWidth="1"/>
    <col min="9" max="9" width="9" style="8" bestFit="1" customWidth="1"/>
    <col min="10" max="10" width="1.5703125" style="9" customWidth="1"/>
    <col min="11" max="11" width="4.140625" style="8" bestFit="1" customWidth="1"/>
    <col min="12" max="12" width="9.140625" style="8" bestFit="1" customWidth="1"/>
    <col min="13" max="14" width="9.42578125" style="8" bestFit="1" customWidth="1"/>
    <col min="15" max="15" width="9.7109375" style="8" bestFit="1" customWidth="1"/>
    <col min="16" max="16" width="11" style="8" bestFit="1" customWidth="1"/>
    <col min="17" max="17" width="2.28515625" style="9" customWidth="1"/>
    <col min="18" max="18" width="5.5703125" style="8" bestFit="1" customWidth="1"/>
    <col min="19" max="19" width="9.140625" style="8" bestFit="1" customWidth="1"/>
    <col min="20" max="20" width="8.85546875" style="8" bestFit="1" customWidth="1"/>
    <col min="21" max="21" width="2.28515625" style="9" customWidth="1"/>
    <col min="22" max="22" width="9.28515625" style="8" bestFit="1" customWidth="1"/>
    <col min="23" max="23" width="20.7109375" style="8" bestFit="1" customWidth="1"/>
    <col min="24" max="16384" width="9.140625" style="8"/>
  </cols>
  <sheetData>
    <row r="1" spans="1:23" s="4" customFormat="1" ht="12" x14ac:dyDescent="0.2">
      <c r="A1" s="4" t="s">
        <v>0</v>
      </c>
      <c r="B1" s="4" t="s">
        <v>5</v>
      </c>
      <c r="C1" s="4" t="s">
        <v>2</v>
      </c>
      <c r="D1" s="4" t="s">
        <v>3</v>
      </c>
      <c r="E1" s="4" t="s">
        <v>1</v>
      </c>
      <c r="F1" s="4" t="s">
        <v>4</v>
      </c>
      <c r="G1" s="5"/>
      <c r="H1" s="4" t="s">
        <v>2</v>
      </c>
      <c r="I1" s="4" t="s">
        <v>19</v>
      </c>
      <c r="J1" s="5"/>
      <c r="K1" s="4" t="s">
        <v>3</v>
      </c>
      <c r="L1" s="4" t="s">
        <v>16</v>
      </c>
      <c r="M1" s="4" t="s">
        <v>94</v>
      </c>
      <c r="N1" s="4" t="s">
        <v>95</v>
      </c>
      <c r="O1" s="4" t="s">
        <v>96</v>
      </c>
      <c r="P1" s="4" t="s">
        <v>97</v>
      </c>
      <c r="Q1" s="5"/>
      <c r="R1" s="4" t="s">
        <v>4</v>
      </c>
      <c r="S1" s="4" t="s">
        <v>10</v>
      </c>
      <c r="U1" s="5"/>
      <c r="V1" s="4" t="s">
        <v>14</v>
      </c>
      <c r="W1" s="4" t="s">
        <v>15</v>
      </c>
    </row>
    <row r="2" spans="1:23" x14ac:dyDescent="0.2">
      <c r="A2" s="6">
        <v>1001</v>
      </c>
      <c r="B2" s="7">
        <v>40319.33388888889</v>
      </c>
      <c r="C2" s="8">
        <v>1108</v>
      </c>
      <c r="D2" s="8">
        <v>145</v>
      </c>
      <c r="E2" s="8">
        <v>14</v>
      </c>
      <c r="F2" s="8">
        <v>3</v>
      </c>
      <c r="H2" s="8">
        <v>1001</v>
      </c>
      <c r="I2" s="8" t="s">
        <v>28</v>
      </c>
      <c r="K2" s="8">
        <v>130</v>
      </c>
      <c r="L2" s="8" t="s">
        <v>31</v>
      </c>
      <c r="M2" s="10">
        <v>0.28000000000000003</v>
      </c>
      <c r="N2" s="10">
        <v>0.56000000000000005</v>
      </c>
      <c r="O2" s="10">
        <v>2.1</v>
      </c>
      <c r="P2" s="10">
        <v>11.760000000000002</v>
      </c>
      <c r="Q2" s="18"/>
      <c r="R2" s="8">
        <v>1</v>
      </c>
      <c r="S2" s="11" t="s">
        <v>107</v>
      </c>
      <c r="V2" s="4" t="s">
        <v>0</v>
      </c>
      <c r="W2" s="8" t="s">
        <v>6</v>
      </c>
    </row>
    <row r="3" spans="1:23" x14ac:dyDescent="0.2">
      <c r="A3" s="6">
        <v>1007</v>
      </c>
      <c r="B3" s="7">
        <v>40319.347792216664</v>
      </c>
      <c r="C3" s="8">
        <v>1108</v>
      </c>
      <c r="D3" s="8">
        <v>130</v>
      </c>
      <c r="E3" s="8">
        <v>1</v>
      </c>
      <c r="F3" s="8">
        <v>2</v>
      </c>
      <c r="H3" s="8">
        <v>1002</v>
      </c>
      <c r="I3" s="8" t="s">
        <v>26</v>
      </c>
      <c r="K3" s="8">
        <f>K2+1</f>
        <v>131</v>
      </c>
      <c r="L3" s="8" t="s">
        <v>32</v>
      </c>
      <c r="M3" s="10">
        <v>0.6</v>
      </c>
      <c r="N3" s="10">
        <v>1.5</v>
      </c>
      <c r="O3" s="10">
        <v>3</v>
      </c>
      <c r="P3" s="10">
        <v>13.2</v>
      </c>
      <c r="Q3" s="18"/>
      <c r="R3" s="8">
        <v>2</v>
      </c>
      <c r="S3" s="11" t="s">
        <v>108</v>
      </c>
      <c r="V3" s="4" t="s">
        <v>5</v>
      </c>
      <c r="W3" s="8" t="s">
        <v>7</v>
      </c>
    </row>
    <row r="4" spans="1:23" x14ac:dyDescent="0.2">
      <c r="A4" s="6">
        <v>1032</v>
      </c>
      <c r="B4" s="7">
        <v>40319.464345303611</v>
      </c>
      <c r="C4" s="8">
        <v>1093</v>
      </c>
      <c r="D4" s="8">
        <v>148</v>
      </c>
      <c r="E4" s="8">
        <v>23</v>
      </c>
      <c r="F4" s="8">
        <v>2</v>
      </c>
      <c r="H4" s="8">
        <v>1003</v>
      </c>
      <c r="I4" s="8" t="s">
        <v>28</v>
      </c>
      <c r="K4" s="8">
        <f t="shared" ref="K4:K64" si="0">K3+1</f>
        <v>132</v>
      </c>
      <c r="L4" s="8" t="s">
        <v>33</v>
      </c>
      <c r="M4" s="10">
        <v>0.6</v>
      </c>
      <c r="N4" s="10">
        <v>0.89999999999999991</v>
      </c>
      <c r="O4" s="10">
        <v>3.1499999999999995</v>
      </c>
      <c r="P4" s="10">
        <v>11.339999999999998</v>
      </c>
      <c r="Q4" s="18"/>
      <c r="R4" s="8">
        <v>3</v>
      </c>
      <c r="S4" s="11" t="s">
        <v>109</v>
      </c>
      <c r="V4" s="4" t="s">
        <v>2</v>
      </c>
      <c r="W4" s="8" t="s">
        <v>8</v>
      </c>
    </row>
    <row r="5" spans="1:23" x14ac:dyDescent="0.2">
      <c r="A5" s="6">
        <v>1081</v>
      </c>
      <c r="B5" s="7">
        <v>40319.709574477456</v>
      </c>
      <c r="C5" s="8">
        <v>1113</v>
      </c>
      <c r="D5" s="8">
        <v>132</v>
      </c>
      <c r="E5" s="8">
        <v>18</v>
      </c>
      <c r="F5" s="8">
        <v>4</v>
      </c>
      <c r="H5" s="8">
        <v>1004</v>
      </c>
      <c r="I5" s="8" t="s">
        <v>30</v>
      </c>
      <c r="K5" s="8">
        <f t="shared" si="0"/>
        <v>133</v>
      </c>
      <c r="L5" s="8" t="s">
        <v>34</v>
      </c>
      <c r="M5" s="10">
        <v>0.12</v>
      </c>
      <c r="N5" s="10">
        <v>0.44999999999999996</v>
      </c>
      <c r="O5" s="10">
        <v>1.0125</v>
      </c>
      <c r="P5" s="10">
        <v>3.6449999999999996</v>
      </c>
      <c r="Q5" s="18"/>
      <c r="R5" s="8">
        <v>4</v>
      </c>
      <c r="S5" s="11" t="s">
        <v>110</v>
      </c>
      <c r="V5" s="4" t="s">
        <v>3</v>
      </c>
      <c r="W5" s="8" t="s">
        <v>9</v>
      </c>
    </row>
    <row r="6" spans="1:23" x14ac:dyDescent="0.2">
      <c r="A6" s="6">
        <v>1111</v>
      </c>
      <c r="B6" s="7">
        <v>40319.832041614522</v>
      </c>
      <c r="C6" s="8">
        <v>1014</v>
      </c>
      <c r="D6" s="8">
        <v>130</v>
      </c>
      <c r="E6" s="8">
        <v>10</v>
      </c>
      <c r="F6" s="8">
        <v>4</v>
      </c>
      <c r="H6" s="8">
        <v>1005</v>
      </c>
      <c r="I6" s="8" t="s">
        <v>30</v>
      </c>
      <c r="K6" s="8">
        <f t="shared" si="0"/>
        <v>134</v>
      </c>
      <c r="L6" s="8" t="s">
        <v>35</v>
      </c>
      <c r="M6" s="10">
        <v>0.12</v>
      </c>
      <c r="N6" s="10">
        <v>0.24</v>
      </c>
      <c r="O6" s="10">
        <v>0.65999999999999992</v>
      </c>
      <c r="P6" s="10">
        <v>3.6959999999999993</v>
      </c>
      <c r="Q6" s="18"/>
      <c r="R6" s="9"/>
      <c r="S6" s="9"/>
      <c r="T6" s="9"/>
      <c r="V6" s="4" t="s">
        <v>1</v>
      </c>
      <c r="W6" s="11" t="s">
        <v>12</v>
      </c>
    </row>
    <row r="7" spans="1:23" x14ac:dyDescent="0.2">
      <c r="A7" s="6">
        <v>1125</v>
      </c>
      <c r="B7" s="7">
        <v>40319.871518386761</v>
      </c>
      <c r="C7" s="8">
        <v>1106</v>
      </c>
      <c r="D7" s="8">
        <v>191</v>
      </c>
      <c r="E7" s="8">
        <v>26</v>
      </c>
      <c r="F7" s="8">
        <v>3</v>
      </c>
      <c r="H7" s="8">
        <v>1006</v>
      </c>
      <c r="I7" s="8" t="s">
        <v>30</v>
      </c>
      <c r="K7" s="8">
        <f t="shared" si="0"/>
        <v>135</v>
      </c>
      <c r="L7" s="8" t="s">
        <v>36</v>
      </c>
      <c r="M7" s="10">
        <v>0.76</v>
      </c>
      <c r="N7" s="10">
        <v>1.1400000000000001</v>
      </c>
      <c r="O7" s="10">
        <v>2.8500000000000005</v>
      </c>
      <c r="P7" s="10">
        <v>15.960000000000003</v>
      </c>
      <c r="Q7" s="18"/>
      <c r="R7" s="4" t="s">
        <v>102</v>
      </c>
      <c r="S7" s="8" t="s">
        <v>105</v>
      </c>
      <c r="T7" s="4" t="s">
        <v>103</v>
      </c>
      <c r="V7" s="4" t="s">
        <v>4</v>
      </c>
      <c r="W7" s="11" t="s">
        <v>13</v>
      </c>
    </row>
    <row r="8" spans="1:23" x14ac:dyDescent="0.2">
      <c r="A8" s="6">
        <v>1190</v>
      </c>
      <c r="B8" s="7">
        <v>40320.329563630621</v>
      </c>
      <c r="C8" s="8">
        <v>1079</v>
      </c>
      <c r="D8" s="8">
        <v>135</v>
      </c>
      <c r="E8" s="8">
        <v>23</v>
      </c>
      <c r="F8" s="8">
        <v>1</v>
      </c>
      <c r="H8" s="8">
        <v>1007</v>
      </c>
      <c r="I8" s="8" t="s">
        <v>27</v>
      </c>
      <c r="K8" s="8">
        <f t="shared" si="0"/>
        <v>136</v>
      </c>
      <c r="L8" s="8" t="s">
        <v>37</v>
      </c>
      <c r="M8" s="10">
        <v>0.2</v>
      </c>
      <c r="N8" s="10">
        <v>0.45</v>
      </c>
      <c r="O8" s="10">
        <v>1.4625000000000001</v>
      </c>
      <c r="P8" s="10">
        <v>8.1900000000000013</v>
      </c>
      <c r="Q8" s="18"/>
      <c r="R8" s="12">
        <v>100</v>
      </c>
      <c r="S8" s="12">
        <v>0</v>
      </c>
      <c r="T8" s="11" t="s">
        <v>111</v>
      </c>
      <c r="U8" s="5"/>
      <c r="V8" s="4" t="s">
        <v>10</v>
      </c>
      <c r="W8" s="11" t="s">
        <v>18</v>
      </c>
    </row>
    <row r="9" spans="1:23" x14ac:dyDescent="0.2">
      <c r="A9" s="6">
        <v>1236</v>
      </c>
      <c r="B9" s="7">
        <v>40320.344924603371</v>
      </c>
      <c r="C9" s="8">
        <v>1049</v>
      </c>
      <c r="D9" s="8">
        <v>158</v>
      </c>
      <c r="E9" s="8">
        <v>6</v>
      </c>
      <c r="F9" s="8">
        <v>4</v>
      </c>
      <c r="H9" s="8">
        <v>1008</v>
      </c>
      <c r="I9" s="8" t="s">
        <v>20</v>
      </c>
      <c r="K9" s="8">
        <f t="shared" si="0"/>
        <v>137</v>
      </c>
      <c r="L9" s="8" t="s">
        <v>38</v>
      </c>
      <c r="M9" s="10">
        <v>0.56000000000000005</v>
      </c>
      <c r="N9" s="10">
        <v>1.4000000000000001</v>
      </c>
      <c r="O9" s="10">
        <v>4.5500000000000007</v>
      </c>
      <c r="P9" s="10">
        <v>25.480000000000004</v>
      </c>
      <c r="Q9" s="18"/>
      <c r="R9" s="12">
        <v>150</v>
      </c>
      <c r="S9" s="12">
        <v>1</v>
      </c>
      <c r="T9" s="11" t="s">
        <v>112</v>
      </c>
      <c r="U9" s="13"/>
      <c r="V9" s="4" t="s">
        <v>16</v>
      </c>
      <c r="W9" s="11" t="s">
        <v>17</v>
      </c>
    </row>
    <row r="10" spans="1:23" x14ac:dyDescent="0.2">
      <c r="A10" s="6">
        <v>1313</v>
      </c>
      <c r="B10" s="7">
        <v>40320.489321067042</v>
      </c>
      <c r="C10" s="8">
        <v>1121</v>
      </c>
      <c r="D10" s="8">
        <v>167</v>
      </c>
      <c r="E10" s="8">
        <v>3</v>
      </c>
      <c r="F10" s="8">
        <v>1</v>
      </c>
      <c r="H10" s="8">
        <v>1009</v>
      </c>
      <c r="I10" s="8" t="s">
        <v>21</v>
      </c>
      <c r="K10" s="8">
        <f t="shared" si="0"/>
        <v>138</v>
      </c>
      <c r="L10" s="8" t="s">
        <v>39</v>
      </c>
      <c r="M10" s="10">
        <v>0.72</v>
      </c>
      <c r="N10" s="10">
        <v>1.7999999999999998</v>
      </c>
      <c r="O10" s="10">
        <v>4.9499999999999993</v>
      </c>
      <c r="P10" s="10">
        <v>23.759999999999998</v>
      </c>
      <c r="Q10" s="18"/>
      <c r="R10" s="12">
        <v>159</v>
      </c>
      <c r="S10" s="12">
        <v>2</v>
      </c>
      <c r="T10" s="11" t="s">
        <v>113</v>
      </c>
      <c r="U10" s="13"/>
      <c r="V10" s="4" t="s">
        <v>19</v>
      </c>
      <c r="W10" s="11" t="s">
        <v>11</v>
      </c>
    </row>
    <row r="11" spans="1:23" x14ac:dyDescent="0.2">
      <c r="A11" s="6">
        <v>1400</v>
      </c>
      <c r="B11" s="7">
        <v>40320.848373022753</v>
      </c>
      <c r="C11" s="8">
        <v>1148</v>
      </c>
      <c r="D11" s="8">
        <v>181</v>
      </c>
      <c r="E11" s="8">
        <v>7</v>
      </c>
      <c r="F11" s="8">
        <v>3</v>
      </c>
      <c r="H11" s="8">
        <v>1010</v>
      </c>
      <c r="I11" s="8" t="s">
        <v>27</v>
      </c>
      <c r="K11" s="8">
        <f t="shared" si="0"/>
        <v>139</v>
      </c>
      <c r="L11" s="8" t="s">
        <v>40</v>
      </c>
      <c r="M11" s="10">
        <v>0.56000000000000005</v>
      </c>
      <c r="N11" s="10">
        <v>1.1200000000000001</v>
      </c>
      <c r="O11" s="10">
        <v>3.08</v>
      </c>
      <c r="P11" s="10">
        <v>8.6240000000000006</v>
      </c>
      <c r="Q11" s="18"/>
      <c r="R11" s="12">
        <v>165</v>
      </c>
      <c r="S11" s="12">
        <v>3</v>
      </c>
      <c r="T11" s="11" t="s">
        <v>114</v>
      </c>
      <c r="U11" s="13"/>
      <c r="V11" s="4" t="s">
        <v>94</v>
      </c>
      <c r="W11" s="11" t="s">
        <v>98</v>
      </c>
    </row>
    <row r="12" spans="1:23" x14ac:dyDescent="0.2">
      <c r="A12" s="6">
        <v>1437</v>
      </c>
      <c r="B12" s="7">
        <v>40321.106117531941</v>
      </c>
      <c r="C12" s="8">
        <v>1068</v>
      </c>
      <c r="D12" s="8">
        <v>167</v>
      </c>
      <c r="E12" s="8">
        <v>2</v>
      </c>
      <c r="F12" s="8">
        <v>3</v>
      </c>
      <c r="H12" s="8">
        <v>1011</v>
      </c>
      <c r="I12" s="8" t="s">
        <v>24</v>
      </c>
      <c r="K12" s="8">
        <f t="shared" si="0"/>
        <v>140</v>
      </c>
      <c r="L12" s="8" t="s">
        <v>41</v>
      </c>
      <c r="M12" s="10">
        <v>0.32</v>
      </c>
      <c r="N12" s="10">
        <v>0.72</v>
      </c>
      <c r="O12" s="10">
        <v>1.26</v>
      </c>
      <c r="P12" s="10">
        <v>6.048</v>
      </c>
      <c r="Q12" s="18"/>
      <c r="R12" s="12">
        <v>188</v>
      </c>
      <c r="S12" s="12">
        <v>4</v>
      </c>
      <c r="T12" s="11" t="s">
        <v>115</v>
      </c>
      <c r="U12" s="13"/>
      <c r="V12" s="4" t="s">
        <v>95</v>
      </c>
      <c r="W12" s="11" t="s">
        <v>99</v>
      </c>
    </row>
    <row r="13" spans="1:23" x14ac:dyDescent="0.2">
      <c r="A13" s="6">
        <v>1527</v>
      </c>
      <c r="B13" s="7">
        <v>40321.511829428484</v>
      </c>
      <c r="C13" s="8">
        <v>1042</v>
      </c>
      <c r="D13" s="8">
        <v>177</v>
      </c>
      <c r="E13" s="8">
        <v>18</v>
      </c>
      <c r="F13" s="8">
        <v>1</v>
      </c>
      <c r="H13" s="8">
        <v>1012</v>
      </c>
      <c r="I13" s="8" t="s">
        <v>27</v>
      </c>
      <c r="K13" s="8">
        <f t="shared" si="0"/>
        <v>141</v>
      </c>
      <c r="L13" s="8" t="s">
        <v>42</v>
      </c>
      <c r="M13" s="10">
        <v>0.6</v>
      </c>
      <c r="N13" s="10">
        <v>1.2</v>
      </c>
      <c r="O13" s="10">
        <v>3.9</v>
      </c>
      <c r="P13" s="10">
        <v>12.48</v>
      </c>
      <c r="Q13" s="18"/>
      <c r="U13" s="13"/>
      <c r="V13" s="4" t="s">
        <v>96</v>
      </c>
      <c r="W13" s="11" t="s">
        <v>100</v>
      </c>
    </row>
    <row r="14" spans="1:23" x14ac:dyDescent="0.2">
      <c r="A14" s="6">
        <v>1590</v>
      </c>
      <c r="B14" s="7">
        <v>40321.839244024122</v>
      </c>
      <c r="C14" s="8">
        <v>1102</v>
      </c>
      <c r="D14" s="8">
        <v>165</v>
      </c>
      <c r="E14" s="8">
        <v>26</v>
      </c>
      <c r="F14" s="8">
        <v>3</v>
      </c>
      <c r="H14" s="8">
        <v>1013</v>
      </c>
      <c r="I14" s="8" t="s">
        <v>28</v>
      </c>
      <c r="K14" s="8">
        <f t="shared" si="0"/>
        <v>142</v>
      </c>
      <c r="L14" s="8" t="s">
        <v>43</v>
      </c>
      <c r="M14" s="10">
        <v>0.08</v>
      </c>
      <c r="N14" s="10">
        <v>0.26</v>
      </c>
      <c r="O14" s="10">
        <v>0.32500000000000001</v>
      </c>
      <c r="P14" s="10">
        <v>1.4300000000000002</v>
      </c>
      <c r="Q14" s="18"/>
      <c r="V14" s="4" t="s">
        <v>97</v>
      </c>
      <c r="W14" s="11" t="s">
        <v>101</v>
      </c>
    </row>
    <row r="15" spans="1:23" x14ac:dyDescent="0.2">
      <c r="A15" s="6">
        <v>1624</v>
      </c>
      <c r="B15" s="7">
        <v>40321.879537332577</v>
      </c>
      <c r="C15" s="8">
        <v>1063</v>
      </c>
      <c r="D15" s="8">
        <v>149</v>
      </c>
      <c r="E15" s="8">
        <v>12</v>
      </c>
      <c r="F15" s="8">
        <v>2</v>
      </c>
      <c r="H15" s="8">
        <v>1014</v>
      </c>
      <c r="I15" s="8" t="s">
        <v>25</v>
      </c>
      <c r="K15" s="8">
        <f t="shared" si="0"/>
        <v>143</v>
      </c>
      <c r="L15" s="8" t="s">
        <v>44</v>
      </c>
      <c r="M15" s="10">
        <v>0.2</v>
      </c>
      <c r="N15" s="10">
        <v>0.4</v>
      </c>
      <c r="O15" s="10">
        <v>0.60000000000000009</v>
      </c>
      <c r="P15" s="10">
        <v>2.6400000000000006</v>
      </c>
      <c r="Q15" s="18"/>
      <c r="V15" s="4" t="s">
        <v>102</v>
      </c>
      <c r="W15" s="11" t="s">
        <v>104</v>
      </c>
    </row>
    <row r="16" spans="1:23" x14ac:dyDescent="0.2">
      <c r="A16" s="6">
        <v>1695</v>
      </c>
      <c r="B16" s="7">
        <v>40321.978605155105</v>
      </c>
      <c r="C16" s="8">
        <v>1124</v>
      </c>
      <c r="D16" s="8">
        <v>177</v>
      </c>
      <c r="E16" s="8">
        <v>23</v>
      </c>
      <c r="F16" s="8">
        <v>1</v>
      </c>
      <c r="H16" s="8">
        <v>1015</v>
      </c>
      <c r="I16" s="8" t="s">
        <v>21</v>
      </c>
      <c r="K16" s="8">
        <f t="shared" si="0"/>
        <v>144</v>
      </c>
      <c r="L16" s="8" t="s">
        <v>45</v>
      </c>
      <c r="M16" s="10">
        <v>0.76</v>
      </c>
      <c r="N16" s="10">
        <v>2.2800000000000002</v>
      </c>
      <c r="O16" s="10">
        <v>6.8400000000000007</v>
      </c>
      <c r="P16" s="10">
        <v>35.568000000000005</v>
      </c>
      <c r="Q16" s="18"/>
      <c r="V16" s="4" t="s">
        <v>105</v>
      </c>
      <c r="W16" s="11" t="s">
        <v>106</v>
      </c>
    </row>
    <row r="17" spans="1:23" x14ac:dyDescent="0.2">
      <c r="A17" s="6">
        <v>1780</v>
      </c>
      <c r="B17" s="7">
        <v>40321.991685822351</v>
      </c>
      <c r="C17" s="8">
        <v>1122</v>
      </c>
      <c r="D17" s="8">
        <v>160</v>
      </c>
      <c r="E17" s="8">
        <v>23</v>
      </c>
      <c r="F17" s="8">
        <v>2</v>
      </c>
      <c r="H17" s="8">
        <v>1016</v>
      </c>
      <c r="I17" s="8" t="s">
        <v>27</v>
      </c>
      <c r="K17" s="8">
        <f t="shared" si="0"/>
        <v>145</v>
      </c>
      <c r="L17" s="8" t="s">
        <v>46</v>
      </c>
      <c r="M17" s="10">
        <v>0.4</v>
      </c>
      <c r="N17" s="10">
        <v>0.60000000000000009</v>
      </c>
      <c r="O17" s="10">
        <v>1.5000000000000002</v>
      </c>
      <c r="P17" s="10">
        <v>6.6000000000000014</v>
      </c>
      <c r="Q17" s="18"/>
      <c r="U17" s="8"/>
      <c r="W17" s="11"/>
    </row>
    <row r="18" spans="1:23" x14ac:dyDescent="0.2">
      <c r="A18" s="6">
        <v>1822</v>
      </c>
      <c r="B18" s="7">
        <v>40322.133121307867</v>
      </c>
      <c r="C18" s="8">
        <v>1109</v>
      </c>
      <c r="D18" s="8">
        <v>159</v>
      </c>
      <c r="E18" s="8">
        <v>15</v>
      </c>
      <c r="F18" s="8">
        <v>1</v>
      </c>
      <c r="H18" s="8">
        <v>1017</v>
      </c>
      <c r="I18" s="8" t="s">
        <v>25</v>
      </c>
      <c r="K18" s="8">
        <f t="shared" si="0"/>
        <v>146</v>
      </c>
      <c r="L18" s="8" t="s">
        <v>47</v>
      </c>
      <c r="M18" s="10">
        <v>0.36</v>
      </c>
      <c r="N18" s="10">
        <v>0.80999999999999994</v>
      </c>
      <c r="O18" s="10">
        <v>1.6199999999999999</v>
      </c>
      <c r="P18" s="10">
        <v>9.0719999999999992</v>
      </c>
      <c r="Q18" s="18"/>
      <c r="U18" s="8"/>
      <c r="W18" s="11"/>
    </row>
    <row r="19" spans="1:23" x14ac:dyDescent="0.2">
      <c r="A19" s="6">
        <v>1830</v>
      </c>
      <c r="B19" s="7">
        <v>40322.154400655243</v>
      </c>
      <c r="C19" s="8">
        <v>1049</v>
      </c>
      <c r="D19" s="8">
        <v>178</v>
      </c>
      <c r="E19" s="8">
        <v>30</v>
      </c>
      <c r="F19" s="8">
        <v>3</v>
      </c>
      <c r="H19" s="8">
        <v>1018</v>
      </c>
      <c r="I19" s="8" t="s">
        <v>22</v>
      </c>
      <c r="K19" s="8">
        <f t="shared" si="0"/>
        <v>147</v>
      </c>
      <c r="L19" s="8" t="s">
        <v>48</v>
      </c>
      <c r="M19" s="10">
        <v>0.6</v>
      </c>
      <c r="N19" s="10">
        <v>1.2</v>
      </c>
      <c r="O19" s="10">
        <v>3.9</v>
      </c>
      <c r="P19" s="10">
        <v>23.4</v>
      </c>
      <c r="Q19" s="18"/>
      <c r="U19" s="8"/>
      <c r="W19" s="11"/>
    </row>
    <row r="20" spans="1:23" x14ac:dyDescent="0.2">
      <c r="A20" s="6">
        <v>1869</v>
      </c>
      <c r="B20" s="7">
        <v>40322.301822371912</v>
      </c>
      <c r="C20" s="8">
        <v>1031</v>
      </c>
      <c r="D20" s="8">
        <v>149</v>
      </c>
      <c r="E20" s="8">
        <v>8</v>
      </c>
      <c r="F20" s="8">
        <v>3</v>
      </c>
      <c r="H20" s="8">
        <v>1019</v>
      </c>
      <c r="I20" s="8" t="s">
        <v>21</v>
      </c>
      <c r="K20" s="8">
        <f t="shared" si="0"/>
        <v>148</v>
      </c>
      <c r="L20" s="8" t="s">
        <v>49</v>
      </c>
      <c r="M20" s="10">
        <v>0.12</v>
      </c>
      <c r="N20" s="10">
        <v>0.3</v>
      </c>
      <c r="O20" s="10">
        <v>0.67499999999999993</v>
      </c>
      <c r="P20" s="10">
        <v>3.5099999999999993</v>
      </c>
      <c r="Q20" s="18"/>
      <c r="U20" s="8"/>
      <c r="W20" s="11"/>
    </row>
    <row r="21" spans="1:23" x14ac:dyDescent="0.2">
      <c r="A21" s="6">
        <v>1940</v>
      </c>
      <c r="B21" s="7">
        <v>40322.469754666403</v>
      </c>
      <c r="C21" s="8">
        <v>1074</v>
      </c>
      <c r="D21" s="8">
        <v>154</v>
      </c>
      <c r="E21" s="8">
        <v>12</v>
      </c>
      <c r="F21" s="8">
        <v>4</v>
      </c>
      <c r="H21" s="8">
        <v>1020</v>
      </c>
      <c r="I21" s="8" t="s">
        <v>27</v>
      </c>
      <c r="K21" s="8">
        <f t="shared" si="0"/>
        <v>149</v>
      </c>
      <c r="L21" s="8" t="s">
        <v>50</v>
      </c>
      <c r="M21" s="10">
        <v>0.4</v>
      </c>
      <c r="N21" s="10">
        <v>1</v>
      </c>
      <c r="O21" s="10">
        <v>1.25</v>
      </c>
      <c r="P21" s="10">
        <v>2.5</v>
      </c>
      <c r="Q21" s="18"/>
      <c r="U21" s="8"/>
      <c r="W21" s="11"/>
    </row>
    <row r="22" spans="1:23" x14ac:dyDescent="0.2">
      <c r="A22" s="6">
        <v>2018</v>
      </c>
      <c r="B22" s="7">
        <v>40322.634727656645</v>
      </c>
      <c r="C22" s="8">
        <v>1023</v>
      </c>
      <c r="D22" s="8">
        <v>169</v>
      </c>
      <c r="E22" s="8">
        <v>12</v>
      </c>
      <c r="F22" s="8">
        <v>4</v>
      </c>
      <c r="H22" s="8">
        <v>1021</v>
      </c>
      <c r="I22" s="8" t="s">
        <v>24</v>
      </c>
      <c r="K22" s="8">
        <f t="shared" si="0"/>
        <v>150</v>
      </c>
      <c r="L22" s="8" t="s">
        <v>51</v>
      </c>
      <c r="M22" s="10">
        <v>0.48</v>
      </c>
      <c r="N22" s="10">
        <v>0.6</v>
      </c>
      <c r="O22" s="10">
        <v>1.2</v>
      </c>
      <c r="P22" s="10">
        <v>5.76</v>
      </c>
      <c r="Q22" s="18"/>
      <c r="U22" s="8"/>
      <c r="W22" s="11"/>
    </row>
    <row r="23" spans="1:23" x14ac:dyDescent="0.2">
      <c r="A23" s="6">
        <v>2076</v>
      </c>
      <c r="B23" s="7">
        <v>40322.908811774643</v>
      </c>
      <c r="C23" s="8">
        <v>1072</v>
      </c>
      <c r="D23" s="8">
        <v>145</v>
      </c>
      <c r="E23" s="8">
        <v>22</v>
      </c>
      <c r="F23" s="8">
        <v>2</v>
      </c>
      <c r="H23" s="8">
        <v>1022</v>
      </c>
      <c r="I23" s="8" t="s">
        <v>22</v>
      </c>
      <c r="K23" s="8">
        <f t="shared" si="0"/>
        <v>151</v>
      </c>
      <c r="L23" s="8" t="s">
        <v>52</v>
      </c>
      <c r="M23" s="10">
        <v>0.08</v>
      </c>
      <c r="N23" s="10">
        <v>0.3</v>
      </c>
      <c r="O23" s="10">
        <v>0.52500000000000002</v>
      </c>
      <c r="P23" s="10">
        <v>1.8900000000000001</v>
      </c>
      <c r="Q23" s="18"/>
      <c r="U23" s="8"/>
      <c r="W23" s="11"/>
    </row>
    <row r="24" spans="1:23" x14ac:dyDescent="0.2">
      <c r="A24" s="6">
        <v>2155</v>
      </c>
      <c r="B24" s="7">
        <v>40322.99732116692</v>
      </c>
      <c r="C24" s="8">
        <v>1039</v>
      </c>
      <c r="D24" s="8">
        <v>169</v>
      </c>
      <c r="E24" s="8">
        <v>19</v>
      </c>
      <c r="F24" s="8">
        <v>1</v>
      </c>
      <c r="H24" s="8">
        <v>1023</v>
      </c>
      <c r="I24" s="8" t="s">
        <v>30</v>
      </c>
      <c r="K24" s="8">
        <f t="shared" si="0"/>
        <v>152</v>
      </c>
      <c r="L24" s="8" t="s">
        <v>53</v>
      </c>
      <c r="M24" s="10">
        <v>0.2</v>
      </c>
      <c r="N24" s="10">
        <v>0.70000000000000007</v>
      </c>
      <c r="O24" s="10">
        <v>2.2750000000000004</v>
      </c>
      <c r="P24" s="10">
        <v>8.1900000000000013</v>
      </c>
      <c r="Q24" s="18"/>
      <c r="U24" s="8"/>
      <c r="W24" s="11"/>
    </row>
    <row r="25" spans="1:23" x14ac:dyDescent="0.2">
      <c r="A25" s="6">
        <v>2237</v>
      </c>
      <c r="B25" s="7">
        <v>40323.474591818638</v>
      </c>
      <c r="C25" s="8">
        <v>1063</v>
      </c>
      <c r="D25" s="8">
        <v>135</v>
      </c>
      <c r="E25" s="8">
        <v>1</v>
      </c>
      <c r="F25" s="8">
        <v>1</v>
      </c>
      <c r="H25" s="8">
        <v>1024</v>
      </c>
      <c r="I25" s="8" t="s">
        <v>21</v>
      </c>
      <c r="K25" s="8">
        <f t="shared" si="0"/>
        <v>153</v>
      </c>
      <c r="L25" s="8" t="s">
        <v>54</v>
      </c>
      <c r="M25" s="10">
        <v>0.4</v>
      </c>
      <c r="N25" s="10">
        <v>0.60000000000000009</v>
      </c>
      <c r="O25" s="10">
        <v>1.5000000000000002</v>
      </c>
      <c r="P25" s="10">
        <v>4.2000000000000011</v>
      </c>
      <c r="Q25" s="18"/>
      <c r="U25" s="8"/>
      <c r="W25" s="11"/>
    </row>
    <row r="26" spans="1:23" x14ac:dyDescent="0.2">
      <c r="A26" s="6">
        <v>2238</v>
      </c>
      <c r="B26" s="7">
        <v>40323.481272748861</v>
      </c>
      <c r="C26" s="8">
        <v>1119</v>
      </c>
      <c r="D26" s="8">
        <v>153</v>
      </c>
      <c r="E26" s="8">
        <v>12</v>
      </c>
      <c r="F26" s="8">
        <v>4</v>
      </c>
      <c r="H26" s="8">
        <v>1025</v>
      </c>
      <c r="I26" s="8" t="s">
        <v>21</v>
      </c>
      <c r="K26" s="8">
        <f t="shared" si="0"/>
        <v>154</v>
      </c>
      <c r="L26" s="8" t="s">
        <v>55</v>
      </c>
      <c r="M26" s="10">
        <v>0.04</v>
      </c>
      <c r="N26" s="10">
        <v>0.12</v>
      </c>
      <c r="O26" s="10">
        <v>0.18</v>
      </c>
      <c r="P26" s="10">
        <v>0.43200000000000005</v>
      </c>
      <c r="Q26" s="18"/>
      <c r="U26" s="8"/>
      <c r="W26" s="11"/>
    </row>
    <row r="27" spans="1:23" x14ac:dyDescent="0.2">
      <c r="A27" s="6">
        <v>2332</v>
      </c>
      <c r="B27" s="7">
        <v>40324.059752526016</v>
      </c>
      <c r="C27" s="8">
        <v>1071</v>
      </c>
      <c r="D27" s="8">
        <v>171</v>
      </c>
      <c r="E27" s="8">
        <v>26</v>
      </c>
      <c r="F27" s="8">
        <v>4</v>
      </c>
      <c r="H27" s="8">
        <v>1026</v>
      </c>
      <c r="I27" s="8" t="s">
        <v>21</v>
      </c>
      <c r="K27" s="8">
        <f t="shared" si="0"/>
        <v>155</v>
      </c>
      <c r="L27" s="8" t="s">
        <v>56</v>
      </c>
      <c r="M27" s="10">
        <v>0.44</v>
      </c>
      <c r="N27" s="10">
        <v>1.32</v>
      </c>
      <c r="O27" s="10">
        <v>2.31</v>
      </c>
      <c r="P27" s="10">
        <v>4.62</v>
      </c>
      <c r="Q27" s="18"/>
      <c r="U27" s="8"/>
      <c r="W27" s="11"/>
    </row>
    <row r="28" spans="1:23" x14ac:dyDescent="0.2">
      <c r="A28" s="6">
        <v>2395</v>
      </c>
      <c r="B28" s="7">
        <v>40324.262195996307</v>
      </c>
      <c r="C28" s="8">
        <v>1056</v>
      </c>
      <c r="D28" s="8">
        <v>192</v>
      </c>
      <c r="E28" s="8">
        <v>2</v>
      </c>
      <c r="F28" s="8">
        <v>3</v>
      </c>
      <c r="H28" s="8">
        <v>1027</v>
      </c>
      <c r="I28" s="8" t="s">
        <v>30</v>
      </c>
      <c r="K28" s="8">
        <f t="shared" si="0"/>
        <v>156</v>
      </c>
      <c r="L28" s="8" t="s">
        <v>57</v>
      </c>
      <c r="M28" s="10">
        <v>0.64</v>
      </c>
      <c r="N28" s="10">
        <v>1.76</v>
      </c>
      <c r="O28" s="10">
        <v>4.4000000000000004</v>
      </c>
      <c r="P28" s="10">
        <v>21.12</v>
      </c>
      <c r="Q28" s="18"/>
      <c r="U28" s="8"/>
      <c r="W28" s="11"/>
    </row>
    <row r="29" spans="1:23" x14ac:dyDescent="0.2">
      <c r="A29" s="6">
        <v>2436</v>
      </c>
      <c r="B29" s="7">
        <v>40324.312428558544</v>
      </c>
      <c r="C29" s="8">
        <v>1148</v>
      </c>
      <c r="D29" s="8">
        <v>161</v>
      </c>
      <c r="E29" s="8">
        <v>10</v>
      </c>
      <c r="F29" s="8">
        <v>4</v>
      </c>
      <c r="H29" s="8">
        <v>1028</v>
      </c>
      <c r="I29" s="8" t="s">
        <v>30</v>
      </c>
      <c r="K29" s="8">
        <f t="shared" si="0"/>
        <v>157</v>
      </c>
      <c r="L29" s="8" t="s">
        <v>58</v>
      </c>
      <c r="M29" s="10">
        <v>0.16</v>
      </c>
      <c r="N29" s="10">
        <v>0.36</v>
      </c>
      <c r="O29" s="10">
        <v>0.72</v>
      </c>
      <c r="P29" s="10">
        <v>3.7439999999999998</v>
      </c>
      <c r="Q29" s="18"/>
      <c r="U29" s="8"/>
      <c r="W29" s="11"/>
    </row>
    <row r="30" spans="1:23" x14ac:dyDescent="0.2">
      <c r="A30" s="6">
        <v>2456</v>
      </c>
      <c r="B30" s="7">
        <v>40324.371281809523</v>
      </c>
      <c r="C30" s="8">
        <v>1054</v>
      </c>
      <c r="D30" s="8">
        <v>178</v>
      </c>
      <c r="E30" s="8">
        <v>9</v>
      </c>
      <c r="F30" s="8">
        <v>3</v>
      </c>
      <c r="H30" s="8">
        <v>1029</v>
      </c>
      <c r="I30" s="8" t="s">
        <v>26</v>
      </c>
      <c r="K30" s="8">
        <f t="shared" si="0"/>
        <v>158</v>
      </c>
      <c r="L30" s="8" t="s">
        <v>59</v>
      </c>
      <c r="M30" s="10">
        <v>0.4</v>
      </c>
      <c r="N30" s="10">
        <v>0.60000000000000009</v>
      </c>
      <c r="O30" s="10">
        <v>1.9500000000000002</v>
      </c>
      <c r="P30" s="10">
        <v>3.9</v>
      </c>
      <c r="Q30" s="18"/>
      <c r="U30" s="8"/>
      <c r="W30" s="11"/>
    </row>
    <row r="31" spans="1:23" x14ac:dyDescent="0.2">
      <c r="A31" s="6">
        <v>2477</v>
      </c>
      <c r="B31" s="7">
        <v>40324.515257209117</v>
      </c>
      <c r="C31" s="8">
        <v>1093</v>
      </c>
      <c r="D31" s="8">
        <v>171</v>
      </c>
      <c r="E31" s="8">
        <v>22</v>
      </c>
      <c r="F31" s="8">
        <v>1</v>
      </c>
      <c r="H31" s="8">
        <v>1030</v>
      </c>
      <c r="I31" s="8" t="s">
        <v>30</v>
      </c>
      <c r="K31" s="8">
        <f t="shared" si="0"/>
        <v>159</v>
      </c>
      <c r="L31" s="8" t="s">
        <v>60</v>
      </c>
      <c r="M31" s="10">
        <v>0.68</v>
      </c>
      <c r="N31" s="10">
        <v>2.3800000000000003</v>
      </c>
      <c r="O31" s="10">
        <v>3.5700000000000003</v>
      </c>
      <c r="P31" s="10">
        <v>14.280000000000001</v>
      </c>
      <c r="Q31" s="18"/>
      <c r="U31" s="8"/>
      <c r="W31" s="11"/>
    </row>
    <row r="32" spans="1:23" x14ac:dyDescent="0.2">
      <c r="A32" s="6">
        <v>2537</v>
      </c>
      <c r="B32" s="7">
        <v>40324.825653800232</v>
      </c>
      <c r="C32" s="8">
        <v>1074</v>
      </c>
      <c r="D32" s="8">
        <v>186</v>
      </c>
      <c r="E32" s="8">
        <v>29</v>
      </c>
      <c r="F32" s="8">
        <v>2</v>
      </c>
      <c r="H32" s="8">
        <v>1031</v>
      </c>
      <c r="I32" s="8" t="s">
        <v>25</v>
      </c>
      <c r="K32" s="8">
        <f t="shared" si="0"/>
        <v>160</v>
      </c>
      <c r="L32" s="8" t="s">
        <v>61</v>
      </c>
      <c r="M32" s="10">
        <v>0.64</v>
      </c>
      <c r="N32" s="10">
        <v>1.1200000000000001</v>
      </c>
      <c r="O32" s="10">
        <v>2.8000000000000003</v>
      </c>
      <c r="P32" s="10">
        <v>8.9600000000000009</v>
      </c>
      <c r="Q32" s="18"/>
      <c r="U32" s="8"/>
      <c r="W32" s="11"/>
    </row>
    <row r="33" spans="1:23" x14ac:dyDescent="0.2">
      <c r="A33" s="6">
        <v>2609</v>
      </c>
      <c r="B33" s="7">
        <v>40325.006195941285</v>
      </c>
      <c r="C33" s="8">
        <v>1052</v>
      </c>
      <c r="D33" s="8">
        <v>173</v>
      </c>
      <c r="E33" s="8">
        <v>14</v>
      </c>
      <c r="F33" s="8">
        <v>3</v>
      </c>
      <c r="H33" s="8">
        <v>1032</v>
      </c>
      <c r="I33" s="8" t="s">
        <v>26</v>
      </c>
      <c r="K33" s="8">
        <f t="shared" si="0"/>
        <v>161</v>
      </c>
      <c r="L33" s="8" t="s">
        <v>62</v>
      </c>
      <c r="M33" s="10">
        <v>0.04</v>
      </c>
      <c r="N33" s="10">
        <v>0.12</v>
      </c>
      <c r="O33" s="10">
        <v>0.39</v>
      </c>
      <c r="P33" s="10">
        <v>1.716</v>
      </c>
      <c r="Q33" s="18"/>
      <c r="U33" s="8"/>
      <c r="W33" s="11"/>
    </row>
    <row r="34" spans="1:23" x14ac:dyDescent="0.2">
      <c r="A34" s="6">
        <v>2626</v>
      </c>
      <c r="B34" s="7">
        <v>40325.089134438102</v>
      </c>
      <c r="C34" s="8">
        <v>1088</v>
      </c>
      <c r="D34" s="8">
        <v>191</v>
      </c>
      <c r="E34" s="8">
        <v>29</v>
      </c>
      <c r="F34" s="8">
        <v>4</v>
      </c>
      <c r="H34" s="8">
        <v>1033</v>
      </c>
      <c r="I34" s="8" t="s">
        <v>29</v>
      </c>
      <c r="K34" s="8">
        <f t="shared" si="0"/>
        <v>162</v>
      </c>
      <c r="L34" s="8" t="s">
        <v>63</v>
      </c>
      <c r="M34" s="10">
        <v>0.04</v>
      </c>
      <c r="N34" s="10">
        <v>7.0000000000000007E-2</v>
      </c>
      <c r="O34" s="10">
        <v>0.17500000000000002</v>
      </c>
      <c r="P34" s="10">
        <v>0.84000000000000008</v>
      </c>
      <c r="Q34" s="18"/>
      <c r="U34" s="8"/>
      <c r="W34" s="11"/>
    </row>
    <row r="35" spans="1:23" x14ac:dyDescent="0.2">
      <c r="A35" s="6">
        <v>2726</v>
      </c>
      <c r="B35" s="7">
        <v>40325.575485441092</v>
      </c>
      <c r="C35" s="8">
        <v>1070</v>
      </c>
      <c r="D35" s="8">
        <v>164</v>
      </c>
      <c r="E35" s="8">
        <v>18</v>
      </c>
      <c r="F35" s="8">
        <v>2</v>
      </c>
      <c r="H35" s="8">
        <v>1034</v>
      </c>
      <c r="I35" s="8" t="s">
        <v>30</v>
      </c>
      <c r="K35" s="8">
        <f t="shared" si="0"/>
        <v>163</v>
      </c>
      <c r="L35" s="8" t="s">
        <v>64</v>
      </c>
      <c r="M35" s="10">
        <v>0.6</v>
      </c>
      <c r="N35" s="10">
        <v>0.89999999999999991</v>
      </c>
      <c r="O35" s="10">
        <v>2.6999999999999997</v>
      </c>
      <c r="P35" s="10">
        <v>10.799999999999999</v>
      </c>
      <c r="Q35" s="18"/>
      <c r="U35" s="8"/>
      <c r="W35" s="11"/>
    </row>
    <row r="36" spans="1:23" x14ac:dyDescent="0.2">
      <c r="A36" s="6">
        <v>2818</v>
      </c>
      <c r="B36" s="7">
        <v>40325.664165532457</v>
      </c>
      <c r="C36" s="8">
        <v>1127</v>
      </c>
      <c r="D36" s="8">
        <v>164</v>
      </c>
      <c r="E36" s="8">
        <v>19</v>
      </c>
      <c r="F36" s="8">
        <v>1</v>
      </c>
      <c r="H36" s="8">
        <v>1035</v>
      </c>
      <c r="I36" s="8" t="s">
        <v>30</v>
      </c>
      <c r="K36" s="8">
        <f t="shared" si="0"/>
        <v>164</v>
      </c>
      <c r="L36" s="8" t="s">
        <v>65</v>
      </c>
      <c r="M36" s="10">
        <v>0.4</v>
      </c>
      <c r="N36" s="10">
        <v>1.2000000000000002</v>
      </c>
      <c r="O36" s="10">
        <v>4.2000000000000011</v>
      </c>
      <c r="P36" s="10">
        <v>13.440000000000003</v>
      </c>
      <c r="Q36" s="18"/>
      <c r="U36" s="8"/>
      <c r="W36" s="11"/>
    </row>
    <row r="37" spans="1:23" x14ac:dyDescent="0.2">
      <c r="A37" s="6">
        <v>2874</v>
      </c>
      <c r="B37" s="7">
        <v>40325.789550550224</v>
      </c>
      <c r="C37" s="8">
        <v>1084</v>
      </c>
      <c r="D37" s="8">
        <v>177</v>
      </c>
      <c r="E37" s="8">
        <v>19</v>
      </c>
      <c r="F37" s="8">
        <v>1</v>
      </c>
      <c r="H37" s="8">
        <v>1036</v>
      </c>
      <c r="I37" s="8" t="s">
        <v>24</v>
      </c>
      <c r="K37" s="8">
        <f t="shared" si="0"/>
        <v>165</v>
      </c>
      <c r="L37" s="8" t="s">
        <v>66</v>
      </c>
      <c r="M37" s="10">
        <v>0.76</v>
      </c>
      <c r="N37" s="10">
        <v>2.85</v>
      </c>
      <c r="O37" s="10">
        <v>6.4125000000000005</v>
      </c>
      <c r="P37" s="10">
        <v>35.910000000000004</v>
      </c>
      <c r="Q37" s="18"/>
      <c r="U37" s="8"/>
      <c r="W37" s="11"/>
    </row>
    <row r="38" spans="1:23" x14ac:dyDescent="0.2">
      <c r="A38" s="6">
        <v>2946</v>
      </c>
      <c r="B38" s="7">
        <v>40325.96948780556</v>
      </c>
      <c r="C38" s="8">
        <v>1066</v>
      </c>
      <c r="D38" s="8">
        <v>155</v>
      </c>
      <c r="E38" s="8">
        <v>19</v>
      </c>
      <c r="F38" s="8">
        <v>3</v>
      </c>
      <c r="H38" s="8">
        <v>1037</v>
      </c>
      <c r="I38" s="8" t="s">
        <v>29</v>
      </c>
      <c r="K38" s="8">
        <f t="shared" si="0"/>
        <v>166</v>
      </c>
      <c r="L38" s="8" t="s">
        <v>67</v>
      </c>
      <c r="M38" s="10">
        <v>0.36</v>
      </c>
      <c r="N38" s="10">
        <v>0.72</v>
      </c>
      <c r="O38" s="10">
        <v>1.08</v>
      </c>
      <c r="P38" s="10">
        <v>3.024</v>
      </c>
      <c r="Q38" s="18"/>
      <c r="U38" s="8"/>
      <c r="W38" s="11"/>
    </row>
    <row r="39" spans="1:23" x14ac:dyDescent="0.2">
      <c r="A39" s="6">
        <v>3027</v>
      </c>
      <c r="B39" s="7">
        <v>40326.170842429798</v>
      </c>
      <c r="C39" s="8">
        <v>1003</v>
      </c>
      <c r="D39" s="8">
        <v>163</v>
      </c>
      <c r="E39" s="8">
        <v>19</v>
      </c>
      <c r="F39" s="8">
        <v>4</v>
      </c>
      <c r="H39" s="8">
        <v>1038</v>
      </c>
      <c r="I39" s="8" t="s">
        <v>27</v>
      </c>
      <c r="K39" s="8">
        <f t="shared" si="0"/>
        <v>167</v>
      </c>
      <c r="L39" s="8" t="s">
        <v>68</v>
      </c>
      <c r="M39" s="10">
        <v>0.52</v>
      </c>
      <c r="N39" s="10">
        <v>1.3</v>
      </c>
      <c r="O39" s="10">
        <v>4.875</v>
      </c>
      <c r="P39" s="10">
        <v>11.7</v>
      </c>
      <c r="Q39" s="18"/>
      <c r="U39" s="8"/>
      <c r="W39" s="11"/>
    </row>
    <row r="40" spans="1:23" x14ac:dyDescent="0.2">
      <c r="A40" s="6">
        <v>3106</v>
      </c>
      <c r="B40" s="7">
        <v>40326.34803302677</v>
      </c>
      <c r="C40" s="8">
        <v>1108</v>
      </c>
      <c r="D40" s="8">
        <v>169</v>
      </c>
      <c r="E40" s="8">
        <v>28</v>
      </c>
      <c r="F40" s="8">
        <v>1</v>
      </c>
      <c r="H40" s="8">
        <v>1039</v>
      </c>
      <c r="I40" s="8" t="s">
        <v>21</v>
      </c>
      <c r="K40" s="8">
        <f t="shared" si="0"/>
        <v>168</v>
      </c>
      <c r="L40" s="8" t="s">
        <v>69</v>
      </c>
      <c r="M40" s="10">
        <v>0.68</v>
      </c>
      <c r="N40" s="10">
        <v>1.36</v>
      </c>
      <c r="O40" s="10">
        <v>4.7600000000000007</v>
      </c>
      <c r="P40" s="10">
        <v>20.944000000000003</v>
      </c>
      <c r="Q40" s="18"/>
      <c r="U40" s="8"/>
      <c r="W40" s="11"/>
    </row>
    <row r="41" spans="1:23" x14ac:dyDescent="0.2">
      <c r="A41" s="6">
        <v>3199</v>
      </c>
      <c r="B41" s="7">
        <v>40326.631894957362</v>
      </c>
      <c r="C41" s="8">
        <v>1078</v>
      </c>
      <c r="D41" s="8">
        <v>146</v>
      </c>
      <c r="E41" s="8">
        <v>14</v>
      </c>
      <c r="F41" s="8">
        <v>2</v>
      </c>
      <c r="H41" s="8">
        <v>1040</v>
      </c>
      <c r="I41" s="8" t="s">
        <v>21</v>
      </c>
      <c r="K41" s="8">
        <f t="shared" si="0"/>
        <v>169</v>
      </c>
      <c r="L41" s="8" t="s">
        <v>70</v>
      </c>
      <c r="M41" s="10">
        <v>0.64</v>
      </c>
      <c r="N41" s="10">
        <v>1.44</v>
      </c>
      <c r="O41" s="10">
        <v>3.2399999999999998</v>
      </c>
      <c r="P41" s="10">
        <v>19.439999999999998</v>
      </c>
      <c r="Q41" s="18"/>
      <c r="U41" s="8"/>
      <c r="W41" s="11"/>
    </row>
    <row r="42" spans="1:23" x14ac:dyDescent="0.2">
      <c r="A42" s="6">
        <v>3212</v>
      </c>
      <c r="B42" s="7">
        <v>40326.718041517131</v>
      </c>
      <c r="C42" s="8">
        <v>1061</v>
      </c>
      <c r="D42" s="8">
        <v>171</v>
      </c>
      <c r="E42" s="8">
        <v>7</v>
      </c>
      <c r="F42" s="8">
        <v>2</v>
      </c>
      <c r="H42" s="8">
        <v>1041</v>
      </c>
      <c r="I42" s="8" t="s">
        <v>30</v>
      </c>
      <c r="K42" s="8">
        <f t="shared" si="0"/>
        <v>170</v>
      </c>
      <c r="L42" s="8" t="s">
        <v>71</v>
      </c>
      <c r="M42" s="10">
        <v>0.76</v>
      </c>
      <c r="N42" s="10">
        <v>1.9</v>
      </c>
      <c r="O42" s="10">
        <v>2.8499999999999996</v>
      </c>
      <c r="P42" s="10">
        <v>14.819999999999999</v>
      </c>
      <c r="Q42" s="18"/>
      <c r="U42" s="8"/>
      <c r="W42" s="11"/>
    </row>
    <row r="43" spans="1:23" x14ac:dyDescent="0.2">
      <c r="A43" s="6">
        <v>3312</v>
      </c>
      <c r="B43" s="7">
        <v>40326.88767515061</v>
      </c>
      <c r="C43" s="8">
        <v>1089</v>
      </c>
      <c r="D43" s="8">
        <v>172</v>
      </c>
      <c r="E43" s="8">
        <v>28</v>
      </c>
      <c r="F43" s="8">
        <v>4</v>
      </c>
      <c r="H43" s="8">
        <v>1042</v>
      </c>
      <c r="I43" s="8" t="s">
        <v>29</v>
      </c>
      <c r="K43" s="8">
        <f t="shared" si="0"/>
        <v>171</v>
      </c>
      <c r="L43" s="8" t="s">
        <v>72</v>
      </c>
      <c r="M43" s="10">
        <v>0.56000000000000005</v>
      </c>
      <c r="N43" s="10">
        <v>1.2600000000000002</v>
      </c>
      <c r="O43" s="10">
        <v>3.7800000000000007</v>
      </c>
      <c r="P43" s="10">
        <v>18.144000000000002</v>
      </c>
      <c r="Q43" s="18"/>
      <c r="U43" s="8"/>
      <c r="W43" s="11"/>
    </row>
    <row r="44" spans="1:23" x14ac:dyDescent="0.2">
      <c r="A44" s="6">
        <v>3361</v>
      </c>
      <c r="B44" s="7">
        <v>40327.020069150443</v>
      </c>
      <c r="C44" s="8">
        <v>1092</v>
      </c>
      <c r="D44" s="8">
        <v>143</v>
      </c>
      <c r="E44" s="8">
        <v>11</v>
      </c>
      <c r="F44" s="8">
        <v>1</v>
      </c>
      <c r="H44" s="8">
        <v>1043</v>
      </c>
      <c r="I44" s="8" t="s">
        <v>30</v>
      </c>
      <c r="K44" s="8">
        <f t="shared" si="0"/>
        <v>172</v>
      </c>
      <c r="L44" s="8" t="s">
        <v>73</v>
      </c>
      <c r="M44" s="10">
        <v>0.76</v>
      </c>
      <c r="N44" s="10">
        <v>2.4700000000000002</v>
      </c>
      <c r="O44" s="10">
        <v>7.41</v>
      </c>
      <c r="P44" s="10">
        <v>29.639999999999997</v>
      </c>
      <c r="Q44" s="18"/>
      <c r="U44" s="8"/>
      <c r="W44" s="11"/>
    </row>
    <row r="45" spans="1:23" x14ac:dyDescent="0.2">
      <c r="A45" s="6">
        <v>3447</v>
      </c>
      <c r="B45" s="7">
        <v>40327.082764550563</v>
      </c>
      <c r="C45" s="8">
        <v>1138</v>
      </c>
      <c r="D45" s="8">
        <v>133</v>
      </c>
      <c r="E45" s="8">
        <v>17</v>
      </c>
      <c r="F45" s="8">
        <v>1</v>
      </c>
      <c r="H45" s="8">
        <v>1044</v>
      </c>
      <c r="I45" s="8" t="s">
        <v>22</v>
      </c>
      <c r="K45" s="8">
        <f t="shared" si="0"/>
        <v>173</v>
      </c>
      <c r="L45" s="8" t="s">
        <v>74</v>
      </c>
      <c r="M45" s="10">
        <v>0.64</v>
      </c>
      <c r="N45" s="10">
        <v>1.44</v>
      </c>
      <c r="O45" s="10">
        <v>2.52</v>
      </c>
      <c r="P45" s="10">
        <v>7.056</v>
      </c>
      <c r="Q45" s="18"/>
      <c r="U45" s="8"/>
      <c r="W45" s="11"/>
    </row>
    <row r="46" spans="1:23" x14ac:dyDescent="0.2">
      <c r="A46" s="6">
        <v>3516</v>
      </c>
      <c r="B46" s="7">
        <v>40327.391582733137</v>
      </c>
      <c r="C46" s="8">
        <v>1104</v>
      </c>
      <c r="D46" s="8">
        <v>149</v>
      </c>
      <c r="E46" s="8">
        <v>29</v>
      </c>
      <c r="F46" s="8">
        <v>1</v>
      </c>
      <c r="H46" s="8">
        <v>1045</v>
      </c>
      <c r="I46" s="8" t="s">
        <v>30</v>
      </c>
      <c r="K46" s="8">
        <f t="shared" si="0"/>
        <v>174</v>
      </c>
      <c r="L46" s="8" t="s">
        <v>75</v>
      </c>
      <c r="M46" s="10">
        <v>0.68</v>
      </c>
      <c r="N46" s="10">
        <v>2.3800000000000003</v>
      </c>
      <c r="O46" s="10">
        <v>8.9250000000000007</v>
      </c>
      <c r="P46" s="10">
        <v>46.410000000000004</v>
      </c>
      <c r="Q46" s="18"/>
      <c r="U46" s="8"/>
      <c r="W46" s="11"/>
    </row>
    <row r="47" spans="1:23" x14ac:dyDescent="0.2">
      <c r="A47" s="6">
        <v>3599</v>
      </c>
      <c r="B47" s="7">
        <v>40327.778474956242</v>
      </c>
      <c r="C47" s="8">
        <v>1132</v>
      </c>
      <c r="D47" s="8">
        <v>171</v>
      </c>
      <c r="E47" s="8">
        <v>23</v>
      </c>
      <c r="F47" s="8">
        <v>1</v>
      </c>
      <c r="H47" s="8">
        <v>1046</v>
      </c>
      <c r="I47" s="8" t="s">
        <v>25</v>
      </c>
      <c r="K47" s="8">
        <f t="shared" si="0"/>
        <v>175</v>
      </c>
      <c r="L47" s="8" t="s">
        <v>76</v>
      </c>
      <c r="M47" s="10">
        <v>0.56000000000000005</v>
      </c>
      <c r="N47" s="10">
        <v>0.98000000000000009</v>
      </c>
      <c r="O47" s="10">
        <v>1.4700000000000002</v>
      </c>
      <c r="P47" s="10">
        <v>8.8200000000000021</v>
      </c>
      <c r="Q47" s="18"/>
      <c r="U47" s="8"/>
      <c r="W47" s="11"/>
    </row>
    <row r="48" spans="1:23" x14ac:dyDescent="0.2">
      <c r="A48" s="6">
        <v>3666</v>
      </c>
      <c r="B48" s="7">
        <v>40327.853537417039</v>
      </c>
      <c r="C48" s="8">
        <v>1032</v>
      </c>
      <c r="D48" s="8">
        <v>135</v>
      </c>
      <c r="E48" s="8">
        <v>16</v>
      </c>
      <c r="F48" s="8">
        <v>1</v>
      </c>
      <c r="H48" s="8">
        <v>1047</v>
      </c>
      <c r="I48" s="8" t="s">
        <v>23</v>
      </c>
      <c r="K48" s="8">
        <f t="shared" si="0"/>
        <v>176</v>
      </c>
      <c r="L48" s="8" t="s">
        <v>77</v>
      </c>
      <c r="M48" s="10">
        <v>0.04</v>
      </c>
      <c r="N48" s="10">
        <v>7.0000000000000007E-2</v>
      </c>
      <c r="O48" s="10">
        <v>0.26250000000000001</v>
      </c>
      <c r="P48" s="10">
        <v>0.84000000000000008</v>
      </c>
      <c r="Q48" s="18"/>
      <c r="U48" s="8"/>
      <c r="W48" s="11"/>
    </row>
    <row r="49" spans="1:23" x14ac:dyDescent="0.2">
      <c r="A49" s="6">
        <v>3738</v>
      </c>
      <c r="B49" s="7">
        <v>40328.212597445003</v>
      </c>
      <c r="C49" s="8">
        <v>1135</v>
      </c>
      <c r="D49" s="8">
        <v>163</v>
      </c>
      <c r="E49" s="8">
        <v>14</v>
      </c>
      <c r="F49" s="8">
        <v>2</v>
      </c>
      <c r="H49" s="8">
        <v>1048</v>
      </c>
      <c r="I49" s="8" t="s">
        <v>26</v>
      </c>
      <c r="K49" s="8">
        <f t="shared" si="0"/>
        <v>177</v>
      </c>
      <c r="L49" s="8" t="s">
        <v>78</v>
      </c>
      <c r="M49" s="10">
        <v>0.72</v>
      </c>
      <c r="N49" s="10">
        <v>2.16</v>
      </c>
      <c r="O49" s="10">
        <v>2.7</v>
      </c>
      <c r="P49" s="10">
        <v>14.040000000000001</v>
      </c>
      <c r="Q49" s="18"/>
      <c r="U49" s="8"/>
      <c r="W49" s="11"/>
    </row>
    <row r="50" spans="1:23" x14ac:dyDescent="0.2">
      <c r="A50" s="6">
        <v>3782</v>
      </c>
      <c r="B50" s="7">
        <v>40328.217253270777</v>
      </c>
      <c r="C50" s="8">
        <v>1125</v>
      </c>
      <c r="D50" s="8">
        <v>191</v>
      </c>
      <c r="E50" s="8">
        <v>7</v>
      </c>
      <c r="F50" s="8">
        <v>2</v>
      </c>
      <c r="H50" s="8">
        <v>1049</v>
      </c>
      <c r="I50" s="8" t="s">
        <v>21</v>
      </c>
      <c r="K50" s="8">
        <f t="shared" si="0"/>
        <v>178</v>
      </c>
      <c r="L50" s="8" t="s">
        <v>79</v>
      </c>
      <c r="M50" s="10">
        <v>0.64</v>
      </c>
      <c r="N50" s="10">
        <v>2.4</v>
      </c>
      <c r="O50" s="10">
        <v>7.8</v>
      </c>
      <c r="P50" s="10">
        <v>28.080000000000002</v>
      </c>
      <c r="Q50" s="18"/>
      <c r="U50" s="8"/>
    </row>
    <row r="51" spans="1:23" x14ac:dyDescent="0.2">
      <c r="A51" s="6">
        <v>3854</v>
      </c>
      <c r="B51" s="7">
        <v>40328.596085006968</v>
      </c>
      <c r="C51" s="8">
        <v>1007</v>
      </c>
      <c r="D51" s="8">
        <v>173</v>
      </c>
      <c r="E51" s="8">
        <v>14</v>
      </c>
      <c r="F51" s="8">
        <v>4</v>
      </c>
      <c r="H51" s="8">
        <v>1050</v>
      </c>
      <c r="I51" s="8" t="s">
        <v>24</v>
      </c>
      <c r="K51" s="8">
        <f t="shared" si="0"/>
        <v>179</v>
      </c>
      <c r="L51" s="8" t="s">
        <v>80</v>
      </c>
      <c r="M51" s="10">
        <v>0.48</v>
      </c>
      <c r="N51" s="10">
        <v>0.72</v>
      </c>
      <c r="O51" s="10">
        <v>1.98</v>
      </c>
      <c r="P51" s="10">
        <v>7.1280000000000001</v>
      </c>
      <c r="Q51" s="18"/>
      <c r="U51" s="8"/>
    </row>
    <row r="52" spans="1:23" x14ac:dyDescent="0.2">
      <c r="A52" s="6">
        <v>3908</v>
      </c>
      <c r="B52" s="7">
        <v>40328.854291390126</v>
      </c>
      <c r="C52" s="8">
        <v>1145</v>
      </c>
      <c r="D52" s="8">
        <v>183</v>
      </c>
      <c r="E52" s="8">
        <v>24</v>
      </c>
      <c r="F52" s="8">
        <v>3</v>
      </c>
      <c r="H52" s="8">
        <v>1051</v>
      </c>
      <c r="I52" s="8" t="s">
        <v>22</v>
      </c>
      <c r="K52" s="8">
        <f t="shared" si="0"/>
        <v>180</v>
      </c>
      <c r="L52" s="8" t="s">
        <v>81</v>
      </c>
      <c r="M52" s="10">
        <v>0.72</v>
      </c>
      <c r="N52" s="10">
        <v>2.52</v>
      </c>
      <c r="O52" s="10">
        <v>6.93</v>
      </c>
      <c r="P52" s="10">
        <v>22.175999999999998</v>
      </c>
      <c r="Q52" s="18"/>
      <c r="U52" s="8"/>
    </row>
    <row r="53" spans="1:23" x14ac:dyDescent="0.2">
      <c r="A53" s="6">
        <v>4003</v>
      </c>
      <c r="B53" s="7">
        <v>40329.116772502661</v>
      </c>
      <c r="C53" s="8">
        <v>1019</v>
      </c>
      <c r="D53" s="8">
        <v>174</v>
      </c>
      <c r="E53" s="8">
        <v>25</v>
      </c>
      <c r="F53" s="8">
        <v>2</v>
      </c>
      <c r="H53" s="8">
        <v>1052</v>
      </c>
      <c r="I53" s="8" t="s">
        <v>28</v>
      </c>
      <c r="K53" s="8">
        <f t="shared" si="0"/>
        <v>181</v>
      </c>
      <c r="L53" s="8" t="s">
        <v>82</v>
      </c>
      <c r="M53" s="10">
        <v>0.44</v>
      </c>
      <c r="N53" s="10">
        <v>0.99</v>
      </c>
      <c r="O53" s="10">
        <v>2.4750000000000001</v>
      </c>
      <c r="P53" s="10">
        <v>14.85</v>
      </c>
      <c r="Q53" s="18"/>
      <c r="U53" s="8"/>
    </row>
    <row r="54" spans="1:23" x14ac:dyDescent="0.2">
      <c r="A54" s="6">
        <v>4083</v>
      </c>
      <c r="B54" s="7">
        <v>40329.48102554206</v>
      </c>
      <c r="C54" s="8">
        <v>1100</v>
      </c>
      <c r="D54" s="8">
        <v>132</v>
      </c>
      <c r="E54" s="8">
        <v>24</v>
      </c>
      <c r="F54" s="8">
        <v>2</v>
      </c>
      <c r="H54" s="8">
        <v>1053</v>
      </c>
      <c r="I54" s="8" t="s">
        <v>28</v>
      </c>
      <c r="K54" s="8">
        <f t="shared" si="0"/>
        <v>182</v>
      </c>
      <c r="L54" s="8" t="s">
        <v>83</v>
      </c>
      <c r="M54" s="10">
        <v>0.48</v>
      </c>
      <c r="N54" s="10">
        <v>1.3199999999999998</v>
      </c>
      <c r="O54" s="10">
        <v>2.6399999999999997</v>
      </c>
      <c r="P54" s="10">
        <v>10.559999999999999</v>
      </c>
      <c r="Q54" s="18"/>
      <c r="U54" s="8"/>
    </row>
    <row r="55" spans="1:23" x14ac:dyDescent="0.2">
      <c r="A55" s="6">
        <v>4176</v>
      </c>
      <c r="B55" s="7">
        <v>40329.914088173056</v>
      </c>
      <c r="C55" s="8">
        <v>1139</v>
      </c>
      <c r="D55" s="8">
        <v>133</v>
      </c>
      <c r="E55" s="8">
        <v>12</v>
      </c>
      <c r="F55" s="8">
        <v>4</v>
      </c>
      <c r="H55" s="8">
        <v>1054</v>
      </c>
      <c r="I55" s="8" t="s">
        <v>27</v>
      </c>
      <c r="K55" s="8">
        <f t="shared" si="0"/>
        <v>183</v>
      </c>
      <c r="L55" s="8" t="s">
        <v>84</v>
      </c>
      <c r="M55" s="10">
        <v>0.16</v>
      </c>
      <c r="N55" s="10">
        <v>0.36</v>
      </c>
      <c r="O55" s="10">
        <v>0.54</v>
      </c>
      <c r="P55" s="10">
        <v>2.8080000000000003</v>
      </c>
      <c r="Q55" s="18"/>
      <c r="U55" s="8"/>
    </row>
    <row r="56" spans="1:23" x14ac:dyDescent="0.2">
      <c r="A56" s="6">
        <v>4200</v>
      </c>
      <c r="B56" s="7">
        <v>40330.04787989545</v>
      </c>
      <c r="C56" s="8">
        <v>1026</v>
      </c>
      <c r="D56" s="8">
        <v>139</v>
      </c>
      <c r="E56" s="8">
        <v>6</v>
      </c>
      <c r="F56" s="8">
        <v>4</v>
      </c>
      <c r="H56" s="8">
        <v>1055</v>
      </c>
      <c r="I56" s="8" t="s">
        <v>21</v>
      </c>
      <c r="K56" s="8">
        <f t="shared" si="0"/>
        <v>184</v>
      </c>
      <c r="L56" s="8" t="s">
        <v>85</v>
      </c>
      <c r="M56" s="10">
        <v>0.24</v>
      </c>
      <c r="N56" s="10">
        <v>0.42</v>
      </c>
      <c r="O56" s="10">
        <v>0.52500000000000002</v>
      </c>
      <c r="P56" s="10">
        <v>3.15</v>
      </c>
      <c r="Q56" s="18"/>
      <c r="U56" s="8"/>
    </row>
    <row r="57" spans="1:23" x14ac:dyDescent="0.2">
      <c r="A57" s="6">
        <v>4253</v>
      </c>
      <c r="B57" s="7">
        <v>40330.291728986391</v>
      </c>
      <c r="C57" s="8">
        <v>1023</v>
      </c>
      <c r="D57" s="8">
        <v>146</v>
      </c>
      <c r="E57" s="8">
        <v>28</v>
      </c>
      <c r="F57" s="8">
        <v>3</v>
      </c>
      <c r="H57" s="8">
        <v>1056</v>
      </c>
      <c r="I57" s="8" t="s">
        <v>28</v>
      </c>
      <c r="K57" s="8">
        <f t="shared" si="0"/>
        <v>185</v>
      </c>
      <c r="L57" s="8" t="s">
        <v>86</v>
      </c>
      <c r="M57" s="10">
        <v>0.2</v>
      </c>
      <c r="N57" s="10">
        <v>0.65</v>
      </c>
      <c r="O57" s="10">
        <v>2.2749999999999999</v>
      </c>
      <c r="P57" s="10">
        <v>5.4599999999999991</v>
      </c>
      <c r="Q57" s="18"/>
      <c r="U57" s="8"/>
    </row>
    <row r="58" spans="1:23" x14ac:dyDescent="0.2">
      <c r="A58" s="6">
        <v>4297</v>
      </c>
      <c r="B58" s="7">
        <v>40330.490705543743</v>
      </c>
      <c r="C58" s="8">
        <v>1023</v>
      </c>
      <c r="D58" s="8">
        <v>132</v>
      </c>
      <c r="E58" s="8">
        <v>11</v>
      </c>
      <c r="F58" s="8">
        <v>4</v>
      </c>
      <c r="H58" s="8">
        <v>1057</v>
      </c>
      <c r="I58" s="8" t="s">
        <v>26</v>
      </c>
      <c r="K58" s="8">
        <f t="shared" si="0"/>
        <v>186</v>
      </c>
      <c r="L58" s="8" t="s">
        <v>87</v>
      </c>
      <c r="M58" s="10">
        <v>0.08</v>
      </c>
      <c r="N58" s="10">
        <v>0.1</v>
      </c>
      <c r="O58" s="10">
        <v>0.35000000000000003</v>
      </c>
      <c r="P58" s="10">
        <v>1.1200000000000001</v>
      </c>
      <c r="Q58" s="18"/>
      <c r="U58" s="8"/>
    </row>
    <row r="59" spans="1:23" x14ac:dyDescent="0.2">
      <c r="A59" s="6">
        <v>4314</v>
      </c>
      <c r="B59" s="7">
        <v>40330.522799860781</v>
      </c>
      <c r="C59" s="8">
        <v>1077</v>
      </c>
      <c r="D59" s="8">
        <v>184</v>
      </c>
      <c r="E59" s="8">
        <v>5</v>
      </c>
      <c r="F59" s="8">
        <v>4</v>
      </c>
      <c r="H59" s="8">
        <v>1058</v>
      </c>
      <c r="I59" s="8" t="s">
        <v>30</v>
      </c>
      <c r="K59" s="8">
        <f t="shared" si="0"/>
        <v>187</v>
      </c>
      <c r="L59" s="8" t="s">
        <v>88</v>
      </c>
      <c r="M59" s="10">
        <v>0.72</v>
      </c>
      <c r="N59" s="10">
        <v>1.08</v>
      </c>
      <c r="O59" s="10">
        <v>2.97</v>
      </c>
      <c r="P59" s="10">
        <v>5.94</v>
      </c>
      <c r="Q59" s="18"/>
      <c r="U59" s="8"/>
    </row>
    <row r="60" spans="1:23" x14ac:dyDescent="0.2">
      <c r="A60" s="6">
        <v>4407</v>
      </c>
      <c r="B60" s="7">
        <v>40331.080770851222</v>
      </c>
      <c r="C60" s="8">
        <v>1087</v>
      </c>
      <c r="D60" s="8">
        <v>137</v>
      </c>
      <c r="E60" s="8">
        <v>10</v>
      </c>
      <c r="F60" s="8">
        <v>3</v>
      </c>
      <c r="H60" s="8">
        <v>1059</v>
      </c>
      <c r="I60" s="8" t="s">
        <v>29</v>
      </c>
      <c r="K60" s="8">
        <f t="shared" si="0"/>
        <v>188</v>
      </c>
      <c r="L60" s="8" t="s">
        <v>89</v>
      </c>
      <c r="M60" s="10">
        <v>0.76</v>
      </c>
      <c r="N60" s="10">
        <v>1.1400000000000001</v>
      </c>
      <c r="O60" s="10">
        <v>2.8500000000000005</v>
      </c>
      <c r="P60" s="10">
        <v>10.260000000000002</v>
      </c>
      <c r="Q60" s="18"/>
      <c r="U60" s="8"/>
    </row>
    <row r="61" spans="1:23" x14ac:dyDescent="0.2">
      <c r="A61" s="6">
        <v>4415</v>
      </c>
      <c r="B61" s="7">
        <v>40331.082757596319</v>
      </c>
      <c r="C61" s="8">
        <v>1022</v>
      </c>
      <c r="D61" s="8">
        <v>148</v>
      </c>
      <c r="E61" s="8">
        <v>13</v>
      </c>
      <c r="F61" s="8">
        <v>4</v>
      </c>
      <c r="H61" s="8">
        <v>1060</v>
      </c>
      <c r="I61" s="8" t="s">
        <v>28</v>
      </c>
      <c r="K61" s="8">
        <f t="shared" si="0"/>
        <v>189</v>
      </c>
      <c r="L61" s="8" t="s">
        <v>90</v>
      </c>
      <c r="M61" s="10">
        <v>0.68</v>
      </c>
      <c r="N61" s="10">
        <v>0.85000000000000009</v>
      </c>
      <c r="O61" s="10">
        <v>1.4875000000000003</v>
      </c>
      <c r="P61" s="10">
        <v>5.9500000000000011</v>
      </c>
      <c r="Q61" s="18"/>
      <c r="U61" s="8"/>
    </row>
    <row r="62" spans="1:23" x14ac:dyDescent="0.2">
      <c r="A62" s="6">
        <v>4456</v>
      </c>
      <c r="B62" s="7">
        <v>40331.234040795767</v>
      </c>
      <c r="C62" s="8">
        <v>1061</v>
      </c>
      <c r="D62" s="8">
        <v>165</v>
      </c>
      <c r="E62" s="8">
        <v>23</v>
      </c>
      <c r="F62" s="8">
        <v>2</v>
      </c>
      <c r="H62" s="8">
        <v>1061</v>
      </c>
      <c r="I62" s="8" t="s">
        <v>25</v>
      </c>
      <c r="K62" s="8">
        <f t="shared" si="0"/>
        <v>190</v>
      </c>
      <c r="L62" s="8" t="s">
        <v>91</v>
      </c>
      <c r="M62" s="10">
        <v>0.16</v>
      </c>
      <c r="N62" s="10">
        <v>0.28000000000000003</v>
      </c>
      <c r="O62" s="10">
        <v>0.70000000000000007</v>
      </c>
      <c r="P62" s="10">
        <v>2.5200000000000005</v>
      </c>
      <c r="Q62" s="18"/>
      <c r="U62" s="8"/>
    </row>
    <row r="63" spans="1:23" x14ac:dyDescent="0.2">
      <c r="A63" s="6">
        <v>4508</v>
      </c>
      <c r="B63" s="7">
        <v>40331.585459614667</v>
      </c>
      <c r="C63" s="8">
        <v>1096</v>
      </c>
      <c r="D63" s="8">
        <v>146</v>
      </c>
      <c r="E63" s="8">
        <v>11</v>
      </c>
      <c r="F63" s="8">
        <v>1</v>
      </c>
      <c r="H63" s="8">
        <v>1062</v>
      </c>
      <c r="I63" s="8" t="s">
        <v>26</v>
      </c>
      <c r="K63" s="8">
        <f t="shared" si="0"/>
        <v>191</v>
      </c>
      <c r="L63" s="8" t="s">
        <v>92</v>
      </c>
      <c r="M63" s="10">
        <v>0.76</v>
      </c>
      <c r="N63" s="10">
        <v>1.9</v>
      </c>
      <c r="O63" s="10">
        <v>5.2249999999999996</v>
      </c>
      <c r="P63" s="10">
        <v>29.259999999999998</v>
      </c>
      <c r="Q63" s="18"/>
      <c r="U63" s="8"/>
    </row>
    <row r="64" spans="1:23" x14ac:dyDescent="0.2">
      <c r="A64" s="6">
        <v>4599</v>
      </c>
      <c r="B64" s="7">
        <v>40331.600464534473</v>
      </c>
      <c r="C64" s="8">
        <v>1139</v>
      </c>
      <c r="D64" s="8">
        <v>144</v>
      </c>
      <c r="E64" s="8">
        <v>17</v>
      </c>
      <c r="F64" s="8">
        <v>4</v>
      </c>
      <c r="H64" s="8">
        <v>1063</v>
      </c>
      <c r="I64" s="8" t="s">
        <v>27</v>
      </c>
      <c r="K64" s="8">
        <f t="shared" si="0"/>
        <v>192</v>
      </c>
      <c r="L64" s="8" t="s">
        <v>93</v>
      </c>
      <c r="M64" s="10">
        <v>0.52</v>
      </c>
      <c r="N64" s="10">
        <v>1.56</v>
      </c>
      <c r="O64" s="10">
        <v>3.9000000000000004</v>
      </c>
      <c r="P64" s="10">
        <v>9.3600000000000012</v>
      </c>
      <c r="Q64" s="18"/>
      <c r="U64" s="8"/>
    </row>
    <row r="65" spans="1:21" x14ac:dyDescent="0.2">
      <c r="A65" s="6">
        <v>4672</v>
      </c>
      <c r="B65" s="7">
        <v>40332.057622385568</v>
      </c>
      <c r="C65" s="8">
        <v>1016</v>
      </c>
      <c r="D65" s="8">
        <v>147</v>
      </c>
      <c r="E65" s="8">
        <v>6</v>
      </c>
      <c r="F65" s="8">
        <v>2</v>
      </c>
      <c r="H65" s="8">
        <v>1064</v>
      </c>
      <c r="I65" s="8" t="s">
        <v>27</v>
      </c>
      <c r="Q65" s="8"/>
      <c r="U65" s="8"/>
    </row>
    <row r="66" spans="1:21" x14ac:dyDescent="0.2">
      <c r="A66" s="6">
        <v>4765</v>
      </c>
      <c r="B66" s="7">
        <v>40332.201635461119</v>
      </c>
      <c r="C66" s="8">
        <v>1073</v>
      </c>
      <c r="D66" s="8">
        <v>166</v>
      </c>
      <c r="E66" s="8">
        <v>12</v>
      </c>
      <c r="F66" s="8">
        <v>3</v>
      </c>
      <c r="H66" s="8">
        <v>1065</v>
      </c>
      <c r="I66" s="8" t="s">
        <v>28</v>
      </c>
      <c r="Q66" s="8"/>
      <c r="U66" s="8"/>
    </row>
    <row r="67" spans="1:21" x14ac:dyDescent="0.2">
      <c r="A67" s="6">
        <v>4812</v>
      </c>
      <c r="B67" s="7">
        <v>40332.218400041762</v>
      </c>
      <c r="C67" s="8">
        <v>1121</v>
      </c>
      <c r="D67" s="8">
        <v>155</v>
      </c>
      <c r="E67" s="8">
        <v>12</v>
      </c>
      <c r="F67" s="8">
        <v>4</v>
      </c>
      <c r="H67" s="8">
        <v>1066</v>
      </c>
      <c r="I67" s="8" t="s">
        <v>28</v>
      </c>
      <c r="Q67" s="8"/>
      <c r="U67" s="8"/>
    </row>
    <row r="68" spans="1:21" x14ac:dyDescent="0.2">
      <c r="A68" s="6">
        <v>4897</v>
      </c>
      <c r="B68" s="7">
        <v>40332.766183517131</v>
      </c>
      <c r="C68" s="8">
        <v>1132</v>
      </c>
      <c r="D68" s="8">
        <v>162</v>
      </c>
      <c r="E68" s="8">
        <v>11</v>
      </c>
      <c r="F68" s="8">
        <v>3</v>
      </c>
      <c r="H68" s="8">
        <v>1067</v>
      </c>
      <c r="I68" s="8" t="s">
        <v>26</v>
      </c>
      <c r="Q68" s="8"/>
      <c r="U68" s="8"/>
    </row>
    <row r="69" spans="1:21" x14ac:dyDescent="0.2">
      <c r="A69" s="6">
        <v>4915</v>
      </c>
      <c r="B69" s="7">
        <v>40332.819308625949</v>
      </c>
      <c r="C69" s="8">
        <v>1112</v>
      </c>
      <c r="D69" s="8">
        <v>158</v>
      </c>
      <c r="E69" s="8">
        <v>20</v>
      </c>
      <c r="F69" s="8">
        <v>1</v>
      </c>
      <c r="H69" s="8">
        <v>1068</v>
      </c>
      <c r="I69" s="8" t="s">
        <v>22</v>
      </c>
      <c r="Q69" s="8"/>
      <c r="U69" s="8"/>
    </row>
    <row r="70" spans="1:21" x14ac:dyDescent="0.2">
      <c r="A70" s="6">
        <v>4941</v>
      </c>
      <c r="B70" s="7">
        <v>40332.985145123021</v>
      </c>
      <c r="C70" s="8">
        <v>1149</v>
      </c>
      <c r="D70" s="8">
        <v>152</v>
      </c>
      <c r="E70" s="8">
        <v>26</v>
      </c>
      <c r="F70" s="8">
        <v>2</v>
      </c>
      <c r="H70" s="8">
        <v>1069</v>
      </c>
      <c r="I70" s="8" t="s">
        <v>27</v>
      </c>
      <c r="Q70" s="8"/>
      <c r="U70" s="8"/>
    </row>
    <row r="71" spans="1:21" x14ac:dyDescent="0.2">
      <c r="A71" s="6">
        <v>5002</v>
      </c>
      <c r="B71" s="7">
        <v>40333.177673803126</v>
      </c>
      <c r="C71" s="8">
        <v>1036</v>
      </c>
      <c r="D71" s="8">
        <v>146</v>
      </c>
      <c r="E71" s="8">
        <v>2</v>
      </c>
      <c r="F71" s="8">
        <v>2</v>
      </c>
      <c r="H71" s="8">
        <v>1070</v>
      </c>
      <c r="I71" s="8" t="s">
        <v>21</v>
      </c>
      <c r="Q71" s="8"/>
      <c r="U71" s="8"/>
    </row>
    <row r="72" spans="1:21" x14ac:dyDescent="0.2">
      <c r="A72" s="6">
        <v>5032</v>
      </c>
      <c r="B72" s="7">
        <v>40333.228400868524</v>
      </c>
      <c r="C72" s="8">
        <v>1092</v>
      </c>
      <c r="D72" s="8">
        <v>140</v>
      </c>
      <c r="E72" s="8">
        <v>29</v>
      </c>
      <c r="F72" s="8">
        <v>1</v>
      </c>
      <c r="H72" s="8">
        <v>1071</v>
      </c>
      <c r="I72" s="8" t="s">
        <v>30</v>
      </c>
      <c r="Q72" s="8"/>
      <c r="U72" s="8"/>
    </row>
    <row r="73" spans="1:21" x14ac:dyDescent="0.2">
      <c r="A73" s="6">
        <v>5125</v>
      </c>
      <c r="B73" s="7">
        <v>40333.85829214337</v>
      </c>
      <c r="C73" s="8">
        <v>1034</v>
      </c>
      <c r="D73" s="8">
        <v>191</v>
      </c>
      <c r="E73" s="8">
        <v>1</v>
      </c>
      <c r="F73" s="8">
        <v>4</v>
      </c>
      <c r="H73" s="8">
        <v>1072</v>
      </c>
      <c r="I73" s="8" t="s">
        <v>25</v>
      </c>
      <c r="Q73" s="8"/>
      <c r="U73" s="8"/>
    </row>
    <row r="74" spans="1:21" x14ac:dyDescent="0.2">
      <c r="A74" s="6">
        <v>5188</v>
      </c>
      <c r="B74" s="7">
        <v>40334.012542100914</v>
      </c>
      <c r="C74" s="8">
        <v>1044</v>
      </c>
      <c r="D74" s="8">
        <v>178</v>
      </c>
      <c r="E74" s="8">
        <v>14</v>
      </c>
      <c r="F74" s="8">
        <v>2</v>
      </c>
      <c r="H74" s="8">
        <v>1073</v>
      </c>
      <c r="I74" s="8" t="s">
        <v>30</v>
      </c>
      <c r="Q74" s="8"/>
      <c r="U74" s="8"/>
    </row>
    <row r="75" spans="1:21" x14ac:dyDescent="0.2">
      <c r="A75" s="6">
        <v>5258</v>
      </c>
      <c r="B75" s="7">
        <v>40334.477036079399</v>
      </c>
      <c r="C75" s="8">
        <v>1148</v>
      </c>
      <c r="D75" s="8">
        <v>150</v>
      </c>
      <c r="E75" s="8">
        <v>14</v>
      </c>
      <c r="F75" s="8">
        <v>4</v>
      </c>
      <c r="H75" s="8">
        <v>1074</v>
      </c>
      <c r="I75" s="8" t="s">
        <v>29</v>
      </c>
      <c r="Q75" s="8"/>
      <c r="U75" s="8"/>
    </row>
    <row r="76" spans="1:21" x14ac:dyDescent="0.2">
      <c r="A76" s="6">
        <v>5307</v>
      </c>
      <c r="B76" s="7">
        <v>40334.807578954817</v>
      </c>
      <c r="C76" s="8">
        <v>1007</v>
      </c>
      <c r="D76" s="8">
        <v>139</v>
      </c>
      <c r="E76" s="8">
        <v>27</v>
      </c>
      <c r="F76" s="8">
        <v>3</v>
      </c>
      <c r="H76" s="8">
        <v>1075</v>
      </c>
      <c r="I76" s="8" t="s">
        <v>25</v>
      </c>
      <c r="Q76" s="8"/>
      <c r="U76" s="8"/>
    </row>
    <row r="77" spans="1:21" x14ac:dyDescent="0.2">
      <c r="A77" s="6">
        <v>5383</v>
      </c>
      <c r="B77" s="7">
        <v>40335.017071568655</v>
      </c>
      <c r="C77" s="8">
        <v>1026</v>
      </c>
      <c r="D77" s="8">
        <v>160</v>
      </c>
      <c r="E77" s="8">
        <v>28</v>
      </c>
      <c r="F77" s="8">
        <v>2</v>
      </c>
      <c r="H77" s="8">
        <v>1076</v>
      </c>
      <c r="I77" s="8" t="s">
        <v>27</v>
      </c>
      <c r="Q77" s="8"/>
      <c r="U77" s="8"/>
    </row>
    <row r="78" spans="1:21" x14ac:dyDescent="0.2">
      <c r="A78" s="6">
        <v>5455</v>
      </c>
      <c r="B78" s="7">
        <v>40335.041614451431</v>
      </c>
      <c r="C78" s="8">
        <v>1139</v>
      </c>
      <c r="D78" s="8">
        <v>178</v>
      </c>
      <c r="E78" s="8">
        <v>30</v>
      </c>
      <c r="F78" s="8">
        <v>1</v>
      </c>
      <c r="H78" s="8">
        <v>1077</v>
      </c>
      <c r="I78" s="8" t="s">
        <v>30</v>
      </c>
      <c r="Q78" s="8"/>
      <c r="U78" s="8"/>
    </row>
    <row r="79" spans="1:21" x14ac:dyDescent="0.2">
      <c r="A79" s="6">
        <v>5525</v>
      </c>
      <c r="B79" s="7">
        <v>40335.303556142935</v>
      </c>
      <c r="C79" s="8">
        <v>1127</v>
      </c>
      <c r="D79" s="8">
        <v>132</v>
      </c>
      <c r="E79" s="8">
        <v>15</v>
      </c>
      <c r="F79" s="8">
        <v>3</v>
      </c>
      <c r="H79" s="8">
        <v>1078</v>
      </c>
      <c r="I79" s="8" t="s">
        <v>21</v>
      </c>
      <c r="Q79" s="8"/>
      <c r="U79" s="8"/>
    </row>
    <row r="80" spans="1:21" x14ac:dyDescent="0.2">
      <c r="A80" s="6">
        <v>5551</v>
      </c>
      <c r="B80" s="7">
        <v>40335.369543969864</v>
      </c>
      <c r="C80" s="8">
        <v>1145</v>
      </c>
      <c r="D80" s="8">
        <v>162</v>
      </c>
      <c r="E80" s="8">
        <v>12</v>
      </c>
      <c r="F80" s="8">
        <v>2</v>
      </c>
      <c r="H80" s="8">
        <v>1079</v>
      </c>
      <c r="I80" s="8" t="s">
        <v>30</v>
      </c>
      <c r="Q80" s="8"/>
      <c r="U80" s="8"/>
    </row>
    <row r="81" spans="1:21" x14ac:dyDescent="0.2">
      <c r="A81" s="6">
        <v>5592</v>
      </c>
      <c r="B81" s="7">
        <v>40335.571796857977</v>
      </c>
      <c r="C81" s="8">
        <v>1074</v>
      </c>
      <c r="D81" s="8">
        <v>184</v>
      </c>
      <c r="E81" s="8">
        <v>2</v>
      </c>
      <c r="F81" s="8">
        <v>4</v>
      </c>
      <c r="H81" s="8">
        <v>1080</v>
      </c>
      <c r="I81" s="8" t="s">
        <v>29</v>
      </c>
      <c r="Q81" s="8"/>
      <c r="U81" s="8"/>
    </row>
    <row r="82" spans="1:21" x14ac:dyDescent="0.2">
      <c r="A82" s="6">
        <v>5594</v>
      </c>
      <c r="B82" s="7">
        <v>40335.58226782742</v>
      </c>
      <c r="C82" s="8">
        <v>1037</v>
      </c>
      <c r="D82" s="8">
        <v>167</v>
      </c>
      <c r="E82" s="8">
        <v>11</v>
      </c>
      <c r="F82" s="8">
        <v>2</v>
      </c>
      <c r="H82" s="8">
        <v>1081</v>
      </c>
      <c r="I82" s="8" t="s">
        <v>27</v>
      </c>
      <c r="Q82" s="8"/>
      <c r="U82" s="8"/>
    </row>
    <row r="83" spans="1:21" x14ac:dyDescent="0.2">
      <c r="A83" s="6">
        <v>5645</v>
      </c>
      <c r="B83" s="7">
        <v>40335.650010534926</v>
      </c>
      <c r="C83" s="8">
        <v>1010</v>
      </c>
      <c r="D83" s="8">
        <v>191</v>
      </c>
      <c r="E83" s="8">
        <v>5</v>
      </c>
      <c r="F83" s="8">
        <v>1</v>
      </c>
      <c r="H83" s="8">
        <v>1082</v>
      </c>
      <c r="I83" s="8" t="s">
        <v>28</v>
      </c>
      <c r="Q83" s="8"/>
      <c r="U83" s="8"/>
    </row>
    <row r="84" spans="1:21" x14ac:dyDescent="0.2">
      <c r="A84" s="6">
        <v>5717</v>
      </c>
      <c r="B84" s="7">
        <v>40335.767064554799</v>
      </c>
      <c r="C84" s="8">
        <v>1117</v>
      </c>
      <c r="D84" s="8">
        <v>152</v>
      </c>
      <c r="E84" s="8">
        <v>23</v>
      </c>
      <c r="F84" s="8">
        <v>4</v>
      </c>
      <c r="H84" s="8">
        <v>1083</v>
      </c>
      <c r="I84" s="8" t="s">
        <v>20</v>
      </c>
      <c r="Q84" s="8"/>
      <c r="U84" s="8"/>
    </row>
    <row r="85" spans="1:21" x14ac:dyDescent="0.2">
      <c r="A85" s="6">
        <v>5737</v>
      </c>
      <c r="B85" s="7">
        <v>40335.816060401921</v>
      </c>
      <c r="C85" s="8">
        <v>1060</v>
      </c>
      <c r="D85" s="8">
        <v>159</v>
      </c>
      <c r="E85" s="8">
        <v>19</v>
      </c>
      <c r="F85" s="8">
        <v>3</v>
      </c>
      <c r="H85" s="8">
        <v>1084</v>
      </c>
      <c r="I85" s="8" t="s">
        <v>28</v>
      </c>
      <c r="Q85" s="8"/>
      <c r="U85" s="8"/>
    </row>
    <row r="86" spans="1:21" x14ac:dyDescent="0.2">
      <c r="A86" s="6">
        <v>5743</v>
      </c>
      <c r="B86" s="7">
        <v>40335.846774543548</v>
      </c>
      <c r="C86" s="8">
        <v>1144</v>
      </c>
      <c r="D86" s="8">
        <v>148</v>
      </c>
      <c r="E86" s="8">
        <v>16</v>
      </c>
      <c r="F86" s="8">
        <v>2</v>
      </c>
      <c r="H86" s="8">
        <v>1085</v>
      </c>
      <c r="I86" s="8" t="s">
        <v>30</v>
      </c>
      <c r="Q86" s="8"/>
      <c r="U86" s="8"/>
    </row>
    <row r="87" spans="1:21" x14ac:dyDescent="0.2">
      <c r="A87" s="6">
        <v>5805</v>
      </c>
      <c r="B87" s="7">
        <v>40336.167190350359</v>
      </c>
      <c r="C87" s="8">
        <v>1059</v>
      </c>
      <c r="D87" s="8">
        <v>178</v>
      </c>
      <c r="E87" s="8">
        <v>20</v>
      </c>
      <c r="F87" s="8">
        <v>4</v>
      </c>
      <c r="H87" s="8">
        <v>1086</v>
      </c>
      <c r="I87" s="8" t="s">
        <v>30</v>
      </c>
      <c r="Q87" s="8"/>
      <c r="U87" s="8"/>
    </row>
    <row r="88" spans="1:21" x14ac:dyDescent="0.2">
      <c r="A88" s="6">
        <v>5885</v>
      </c>
      <c r="B88" s="7">
        <v>40336.343505944074</v>
      </c>
      <c r="C88" s="8">
        <v>1051</v>
      </c>
      <c r="D88" s="8">
        <v>158</v>
      </c>
      <c r="E88" s="8">
        <v>18</v>
      </c>
      <c r="F88" s="8">
        <v>3</v>
      </c>
      <c r="H88" s="8">
        <v>1087</v>
      </c>
      <c r="I88" s="8" t="s">
        <v>24</v>
      </c>
      <c r="Q88" s="8"/>
      <c r="U88" s="8"/>
    </row>
    <row r="89" spans="1:21" x14ac:dyDescent="0.2">
      <c r="A89" s="6">
        <v>5916</v>
      </c>
      <c r="B89" s="7">
        <v>40336.420363915939</v>
      </c>
      <c r="C89" s="8">
        <v>1004</v>
      </c>
      <c r="D89" s="8">
        <v>179</v>
      </c>
      <c r="E89" s="8">
        <v>10</v>
      </c>
      <c r="F89" s="8">
        <v>4</v>
      </c>
      <c r="H89" s="8">
        <v>1088</v>
      </c>
      <c r="I89" s="8" t="s">
        <v>26</v>
      </c>
      <c r="Q89" s="8"/>
      <c r="U89" s="8"/>
    </row>
    <row r="90" spans="1:21" x14ac:dyDescent="0.2">
      <c r="A90" s="6">
        <v>5968</v>
      </c>
      <c r="B90" s="7">
        <v>40336.621672059257</v>
      </c>
      <c r="C90" s="8">
        <v>1127</v>
      </c>
      <c r="D90" s="8">
        <v>133</v>
      </c>
      <c r="E90" s="8">
        <v>15</v>
      </c>
      <c r="F90" s="8">
        <v>2</v>
      </c>
      <c r="H90" s="8">
        <v>1089</v>
      </c>
      <c r="I90" s="8" t="s">
        <v>30</v>
      </c>
      <c r="Q90" s="8"/>
      <c r="U90" s="8"/>
    </row>
    <row r="91" spans="1:21" x14ac:dyDescent="0.2">
      <c r="A91" s="6">
        <v>5975</v>
      </c>
      <c r="B91" s="7">
        <v>40336.662797740217</v>
      </c>
      <c r="C91" s="8">
        <v>1113</v>
      </c>
      <c r="D91" s="8">
        <v>191</v>
      </c>
      <c r="E91" s="8">
        <v>3</v>
      </c>
      <c r="F91" s="8">
        <v>2</v>
      </c>
      <c r="H91" s="8">
        <v>1090</v>
      </c>
      <c r="I91" s="8" t="s">
        <v>30</v>
      </c>
      <c r="Q91" s="8"/>
      <c r="U91" s="8"/>
    </row>
    <row r="92" spans="1:21" x14ac:dyDescent="0.2">
      <c r="A92" s="6">
        <v>5987</v>
      </c>
      <c r="B92" s="7">
        <v>40336.674408011502</v>
      </c>
      <c r="C92" s="8">
        <v>1015</v>
      </c>
      <c r="D92" s="8">
        <v>177</v>
      </c>
      <c r="E92" s="8">
        <v>17</v>
      </c>
      <c r="F92" s="8">
        <v>2</v>
      </c>
      <c r="H92" s="8">
        <v>1091</v>
      </c>
      <c r="I92" s="8" t="s">
        <v>22</v>
      </c>
      <c r="Q92" s="8"/>
      <c r="U92" s="8"/>
    </row>
    <row r="93" spans="1:21" x14ac:dyDescent="0.2">
      <c r="A93" s="6">
        <v>6012</v>
      </c>
      <c r="B93" s="7">
        <v>40336.80926972966</v>
      </c>
      <c r="C93" s="8">
        <v>1063</v>
      </c>
      <c r="D93" s="8">
        <v>174</v>
      </c>
      <c r="E93" s="8">
        <v>24</v>
      </c>
      <c r="F93" s="8">
        <v>4</v>
      </c>
      <c r="H93" s="8">
        <v>1092</v>
      </c>
      <c r="I93" s="8" t="s">
        <v>24</v>
      </c>
      <c r="Q93" s="8"/>
      <c r="U93" s="8"/>
    </row>
    <row r="94" spans="1:21" x14ac:dyDescent="0.2">
      <c r="A94" s="6">
        <v>6047</v>
      </c>
      <c r="B94" s="7">
        <v>40336.938455344833</v>
      </c>
      <c r="C94" s="8">
        <v>1002</v>
      </c>
      <c r="D94" s="8">
        <v>177</v>
      </c>
      <c r="E94" s="8">
        <v>8</v>
      </c>
      <c r="F94" s="8">
        <v>1</v>
      </c>
      <c r="H94" s="8">
        <v>1093</v>
      </c>
      <c r="I94" s="8" t="s">
        <v>20</v>
      </c>
      <c r="Q94" s="8"/>
      <c r="U94" s="8"/>
    </row>
    <row r="95" spans="1:21" x14ac:dyDescent="0.2">
      <c r="A95" s="6">
        <v>6062</v>
      </c>
      <c r="B95" s="7">
        <v>40337.0080853361</v>
      </c>
      <c r="C95" s="8">
        <v>1033</v>
      </c>
      <c r="D95" s="8">
        <v>186</v>
      </c>
      <c r="E95" s="8">
        <v>13</v>
      </c>
      <c r="F95" s="8">
        <v>4</v>
      </c>
      <c r="H95" s="8">
        <v>1094</v>
      </c>
      <c r="I95" s="8" t="s">
        <v>26</v>
      </c>
      <c r="Q95" s="8"/>
      <c r="U95" s="8"/>
    </row>
    <row r="96" spans="1:21" x14ac:dyDescent="0.2">
      <c r="A96" s="6">
        <v>6128</v>
      </c>
      <c r="B96" s="7">
        <v>40337.126676715001</v>
      </c>
      <c r="C96" s="8">
        <v>1047</v>
      </c>
      <c r="D96" s="8">
        <v>135</v>
      </c>
      <c r="E96" s="8">
        <v>10</v>
      </c>
      <c r="F96" s="8">
        <v>2</v>
      </c>
      <c r="H96" s="8">
        <v>1095</v>
      </c>
      <c r="I96" s="8" t="s">
        <v>27</v>
      </c>
      <c r="Q96" s="8"/>
      <c r="U96" s="8"/>
    </row>
    <row r="97" spans="1:21" x14ac:dyDescent="0.2">
      <c r="A97" s="6">
        <v>6150</v>
      </c>
      <c r="B97" s="7">
        <v>40337.146728176733</v>
      </c>
      <c r="C97" s="8">
        <v>1058</v>
      </c>
      <c r="D97" s="8">
        <v>137</v>
      </c>
      <c r="E97" s="8">
        <v>23</v>
      </c>
      <c r="F97" s="8">
        <v>1</v>
      </c>
      <c r="H97" s="8">
        <v>1096</v>
      </c>
      <c r="I97" s="8" t="s">
        <v>20</v>
      </c>
      <c r="Q97" s="8"/>
      <c r="U97" s="8"/>
    </row>
    <row r="98" spans="1:21" x14ac:dyDescent="0.2">
      <c r="A98" s="6">
        <v>6222</v>
      </c>
      <c r="B98" s="7">
        <v>40337.314306950328</v>
      </c>
      <c r="C98" s="8">
        <v>1033</v>
      </c>
      <c r="D98" s="8">
        <v>182</v>
      </c>
      <c r="E98" s="8">
        <v>22</v>
      </c>
      <c r="F98" s="8">
        <v>1</v>
      </c>
      <c r="H98" s="8">
        <v>1097</v>
      </c>
      <c r="I98" s="8" t="s">
        <v>29</v>
      </c>
      <c r="Q98" s="8"/>
      <c r="U98" s="8"/>
    </row>
    <row r="99" spans="1:21" x14ac:dyDescent="0.2">
      <c r="A99" s="6">
        <v>6260</v>
      </c>
      <c r="B99" s="7">
        <v>40337.417237972353</v>
      </c>
      <c r="C99" s="8">
        <v>1031</v>
      </c>
      <c r="D99" s="8">
        <v>160</v>
      </c>
      <c r="E99" s="8">
        <v>18</v>
      </c>
      <c r="F99" s="8">
        <v>1</v>
      </c>
      <c r="H99" s="8">
        <v>1098</v>
      </c>
      <c r="I99" s="8" t="s">
        <v>30</v>
      </c>
      <c r="Q99" s="8"/>
      <c r="U99" s="8"/>
    </row>
    <row r="100" spans="1:21" x14ac:dyDescent="0.2">
      <c r="A100" s="6">
        <v>6299</v>
      </c>
      <c r="B100" s="7">
        <v>40337.540691063383</v>
      </c>
      <c r="C100" s="8">
        <v>1128</v>
      </c>
      <c r="D100" s="8">
        <v>161</v>
      </c>
      <c r="E100" s="8">
        <v>21</v>
      </c>
      <c r="F100" s="8">
        <v>3</v>
      </c>
      <c r="H100" s="8">
        <v>1099</v>
      </c>
      <c r="I100" s="8" t="s">
        <v>30</v>
      </c>
      <c r="Q100" s="8"/>
      <c r="U100" s="8"/>
    </row>
    <row r="101" spans="1:21" x14ac:dyDescent="0.2">
      <c r="A101" s="6">
        <v>6344</v>
      </c>
      <c r="B101" s="7">
        <v>40337.554778144877</v>
      </c>
      <c r="C101" s="8">
        <v>1025</v>
      </c>
      <c r="D101" s="8">
        <v>144</v>
      </c>
      <c r="E101" s="8">
        <v>9</v>
      </c>
      <c r="F101" s="8">
        <v>3</v>
      </c>
      <c r="H101" s="8">
        <v>1100</v>
      </c>
      <c r="I101" s="8" t="s">
        <v>26</v>
      </c>
      <c r="Q101" s="8"/>
      <c r="U101" s="8"/>
    </row>
    <row r="102" spans="1:21" x14ac:dyDescent="0.2">
      <c r="A102" s="6">
        <v>6426</v>
      </c>
      <c r="B102" s="7">
        <v>40337.886392094551</v>
      </c>
      <c r="C102" s="8">
        <v>1085</v>
      </c>
      <c r="D102" s="8">
        <v>144</v>
      </c>
      <c r="E102" s="8">
        <v>25</v>
      </c>
      <c r="F102" s="8">
        <v>3</v>
      </c>
      <c r="H102" s="8">
        <v>1101</v>
      </c>
      <c r="I102" s="8" t="s">
        <v>29</v>
      </c>
      <c r="Q102" s="8"/>
      <c r="U102" s="8"/>
    </row>
    <row r="103" spans="1:21" x14ac:dyDescent="0.2">
      <c r="A103" s="6">
        <v>6458</v>
      </c>
      <c r="B103" s="7">
        <v>40338.057631325675</v>
      </c>
      <c r="C103" s="8">
        <v>1087</v>
      </c>
      <c r="D103" s="8">
        <v>155</v>
      </c>
      <c r="E103" s="8">
        <v>1</v>
      </c>
      <c r="F103" s="8">
        <v>3</v>
      </c>
      <c r="H103" s="8">
        <v>1102</v>
      </c>
      <c r="I103" s="8" t="s">
        <v>27</v>
      </c>
      <c r="Q103" s="8"/>
      <c r="U103" s="8"/>
    </row>
    <row r="104" spans="1:21" x14ac:dyDescent="0.2">
      <c r="A104" s="6">
        <v>6522</v>
      </c>
      <c r="B104" s="7">
        <v>40338.262303325908</v>
      </c>
      <c r="C104" s="8">
        <v>1117</v>
      </c>
      <c r="D104" s="8">
        <v>140</v>
      </c>
      <c r="E104" s="8">
        <v>2</v>
      </c>
      <c r="F104" s="8">
        <v>3</v>
      </c>
      <c r="H104" s="8">
        <v>1103</v>
      </c>
      <c r="I104" s="8" t="s">
        <v>29</v>
      </c>
      <c r="Q104" s="8"/>
      <c r="U104" s="8"/>
    </row>
    <row r="105" spans="1:21" x14ac:dyDescent="0.2">
      <c r="A105" s="6">
        <v>6606</v>
      </c>
      <c r="B105" s="7">
        <v>40338.440722722524</v>
      </c>
      <c r="C105" s="8">
        <v>1088</v>
      </c>
      <c r="D105" s="8">
        <v>168</v>
      </c>
      <c r="E105" s="8">
        <v>3</v>
      </c>
      <c r="F105" s="8">
        <v>2</v>
      </c>
      <c r="H105" s="8">
        <v>1104</v>
      </c>
      <c r="I105" s="8" t="s">
        <v>23</v>
      </c>
      <c r="Q105" s="8"/>
      <c r="U105" s="8"/>
    </row>
    <row r="106" spans="1:21" x14ac:dyDescent="0.2">
      <c r="A106" s="6">
        <v>6641</v>
      </c>
      <c r="B106" s="7">
        <v>40338.486654844251</v>
      </c>
      <c r="C106" s="8">
        <v>1053</v>
      </c>
      <c r="D106" s="8">
        <v>182</v>
      </c>
      <c r="E106" s="8">
        <v>29</v>
      </c>
      <c r="F106" s="8">
        <v>3</v>
      </c>
      <c r="H106" s="8">
        <v>1105</v>
      </c>
      <c r="I106" s="8" t="s">
        <v>24</v>
      </c>
      <c r="Q106" s="8"/>
      <c r="U106" s="8"/>
    </row>
    <row r="107" spans="1:21" x14ac:dyDescent="0.2">
      <c r="A107" s="6">
        <v>6686</v>
      </c>
      <c r="B107" s="7">
        <v>40338.50487707727</v>
      </c>
      <c r="C107" s="8">
        <v>1119</v>
      </c>
      <c r="D107" s="8">
        <v>164</v>
      </c>
      <c r="E107" s="8">
        <v>5</v>
      </c>
      <c r="F107" s="8">
        <v>1</v>
      </c>
      <c r="H107" s="8">
        <v>1106</v>
      </c>
      <c r="I107" s="8" t="s">
        <v>20</v>
      </c>
      <c r="Q107" s="8"/>
      <c r="U107" s="8"/>
    </row>
    <row r="108" spans="1:21" x14ac:dyDescent="0.2">
      <c r="A108" s="6">
        <v>6772</v>
      </c>
      <c r="B108" s="7">
        <v>40338.598279047706</v>
      </c>
      <c r="C108" s="8">
        <v>1032</v>
      </c>
      <c r="D108" s="8">
        <v>137</v>
      </c>
      <c r="E108" s="8">
        <v>4</v>
      </c>
      <c r="F108" s="8">
        <v>2</v>
      </c>
      <c r="H108" s="8">
        <v>1107</v>
      </c>
      <c r="I108" s="8" t="s">
        <v>20</v>
      </c>
      <c r="Q108" s="8"/>
      <c r="U108" s="8"/>
    </row>
    <row r="109" spans="1:21" x14ac:dyDescent="0.2">
      <c r="A109" s="6">
        <v>6808</v>
      </c>
      <c r="B109" s="7">
        <v>40338.601689882169</v>
      </c>
      <c r="C109" s="8">
        <v>1052</v>
      </c>
      <c r="D109" s="8">
        <v>168</v>
      </c>
      <c r="E109" s="8">
        <v>25</v>
      </c>
      <c r="F109" s="8">
        <v>1</v>
      </c>
      <c r="H109" s="8">
        <v>1108</v>
      </c>
      <c r="I109" s="8" t="s">
        <v>21</v>
      </c>
      <c r="Q109" s="8"/>
      <c r="U109" s="8"/>
    </row>
    <row r="110" spans="1:21" x14ac:dyDescent="0.2">
      <c r="A110" s="6">
        <v>6881</v>
      </c>
      <c r="B110" s="7">
        <v>40338.788000179673</v>
      </c>
      <c r="C110" s="8">
        <v>1050</v>
      </c>
      <c r="D110" s="8">
        <v>148</v>
      </c>
      <c r="E110" s="8">
        <v>6</v>
      </c>
      <c r="F110" s="8">
        <v>1</v>
      </c>
      <c r="H110" s="8">
        <v>1109</v>
      </c>
      <c r="I110" s="8" t="s">
        <v>28</v>
      </c>
      <c r="Q110" s="8"/>
      <c r="U110" s="8"/>
    </row>
    <row r="111" spans="1:21" x14ac:dyDescent="0.2">
      <c r="A111" s="6">
        <v>6915</v>
      </c>
      <c r="B111" s="7">
        <v>40338.830760245779</v>
      </c>
      <c r="C111" s="8">
        <v>1057</v>
      </c>
      <c r="D111" s="8">
        <v>172</v>
      </c>
      <c r="E111" s="8">
        <v>14</v>
      </c>
      <c r="F111" s="8">
        <v>3</v>
      </c>
      <c r="H111" s="8">
        <v>1110</v>
      </c>
      <c r="I111" s="8" t="s">
        <v>30</v>
      </c>
      <c r="Q111" s="8"/>
      <c r="U111" s="8"/>
    </row>
    <row r="112" spans="1:21" x14ac:dyDescent="0.2">
      <c r="A112" s="6">
        <v>6929</v>
      </c>
      <c r="B112" s="7">
        <v>40338.845329792784</v>
      </c>
      <c r="C112" s="8">
        <v>1066</v>
      </c>
      <c r="D112" s="8">
        <v>171</v>
      </c>
      <c r="E112" s="8">
        <v>26</v>
      </c>
      <c r="F112" s="8">
        <v>1</v>
      </c>
      <c r="H112" s="8">
        <v>1111</v>
      </c>
      <c r="I112" s="8" t="s">
        <v>22</v>
      </c>
      <c r="Q112" s="8"/>
      <c r="U112" s="8"/>
    </row>
    <row r="113" spans="1:21" x14ac:dyDescent="0.2">
      <c r="A113" s="6">
        <v>6975</v>
      </c>
      <c r="B113" s="7">
        <v>40338.992403110351</v>
      </c>
      <c r="C113" s="8">
        <v>1066</v>
      </c>
      <c r="D113" s="8">
        <v>187</v>
      </c>
      <c r="E113" s="8">
        <v>17</v>
      </c>
      <c r="F113" s="8">
        <v>3</v>
      </c>
      <c r="H113" s="8">
        <v>1112</v>
      </c>
      <c r="I113" s="8" t="s">
        <v>30</v>
      </c>
      <c r="Q113" s="8"/>
      <c r="U113" s="8"/>
    </row>
    <row r="114" spans="1:21" x14ac:dyDescent="0.2">
      <c r="A114" s="6">
        <v>7058</v>
      </c>
      <c r="B114" s="7">
        <v>40339.310781548193</v>
      </c>
      <c r="C114" s="8">
        <v>1004</v>
      </c>
      <c r="D114" s="8">
        <v>156</v>
      </c>
      <c r="E114" s="8">
        <v>1</v>
      </c>
      <c r="F114" s="8">
        <v>3</v>
      </c>
      <c r="H114" s="8">
        <v>1113</v>
      </c>
      <c r="I114" s="8" t="s">
        <v>23</v>
      </c>
      <c r="Q114" s="8"/>
      <c r="U114" s="8"/>
    </row>
    <row r="115" spans="1:21" x14ac:dyDescent="0.2">
      <c r="A115" s="6">
        <v>7078</v>
      </c>
      <c r="B115" s="7">
        <v>40339.395676968066</v>
      </c>
      <c r="C115" s="8">
        <v>1024</v>
      </c>
      <c r="D115" s="8">
        <v>143</v>
      </c>
      <c r="E115" s="8">
        <v>10</v>
      </c>
      <c r="F115" s="8">
        <v>2</v>
      </c>
      <c r="H115" s="8">
        <v>1114</v>
      </c>
      <c r="I115" s="8" t="s">
        <v>21</v>
      </c>
      <c r="Q115" s="8"/>
      <c r="U115" s="8"/>
    </row>
    <row r="116" spans="1:21" x14ac:dyDescent="0.2">
      <c r="A116" s="6">
        <v>7085</v>
      </c>
      <c r="B116" s="7">
        <v>40339.415278676846</v>
      </c>
      <c r="C116" s="8">
        <v>1130</v>
      </c>
      <c r="D116" s="8">
        <v>170</v>
      </c>
      <c r="E116" s="8">
        <v>10</v>
      </c>
      <c r="F116" s="8">
        <v>2</v>
      </c>
      <c r="H116" s="8">
        <v>1115</v>
      </c>
      <c r="I116" s="8" t="s">
        <v>30</v>
      </c>
      <c r="Q116" s="8"/>
      <c r="U116" s="8"/>
    </row>
    <row r="117" spans="1:21" x14ac:dyDescent="0.2">
      <c r="A117" s="6">
        <v>7144</v>
      </c>
      <c r="B117" s="7">
        <v>40339.741890298406</v>
      </c>
      <c r="C117" s="8">
        <v>1040</v>
      </c>
      <c r="D117" s="8">
        <v>191</v>
      </c>
      <c r="E117" s="8">
        <v>24</v>
      </c>
      <c r="F117" s="8">
        <v>3</v>
      </c>
      <c r="H117" s="8">
        <v>1116</v>
      </c>
      <c r="I117" s="8" t="s">
        <v>23</v>
      </c>
      <c r="Q117" s="8"/>
      <c r="U117" s="8"/>
    </row>
    <row r="118" spans="1:21" x14ac:dyDescent="0.2">
      <c r="A118" s="6">
        <v>7174</v>
      </c>
      <c r="B118" s="7">
        <v>40339.846364210913</v>
      </c>
      <c r="C118" s="8">
        <v>1052</v>
      </c>
      <c r="D118" s="8">
        <v>131</v>
      </c>
      <c r="E118" s="8">
        <v>9</v>
      </c>
      <c r="F118" s="8">
        <v>3</v>
      </c>
      <c r="H118" s="8">
        <v>1117</v>
      </c>
      <c r="I118" s="8" t="s">
        <v>29</v>
      </c>
      <c r="Q118" s="8"/>
      <c r="U118" s="8"/>
    </row>
    <row r="119" spans="1:21" x14ac:dyDescent="0.2">
      <c r="A119" s="6">
        <v>7213</v>
      </c>
      <c r="B119" s="7">
        <v>40339.854233142425</v>
      </c>
      <c r="C119" s="8">
        <v>1102</v>
      </c>
      <c r="D119" s="8">
        <v>148</v>
      </c>
      <c r="E119" s="8">
        <v>5</v>
      </c>
      <c r="F119" s="8">
        <v>1</v>
      </c>
      <c r="H119" s="8">
        <v>1118</v>
      </c>
      <c r="I119" s="8" t="s">
        <v>22</v>
      </c>
      <c r="Q119" s="8"/>
      <c r="U119" s="8"/>
    </row>
    <row r="120" spans="1:21" x14ac:dyDescent="0.2">
      <c r="A120" s="6">
        <v>7226</v>
      </c>
      <c r="B120" s="7">
        <v>40339.9155174228</v>
      </c>
      <c r="C120" s="8">
        <v>1099</v>
      </c>
      <c r="D120" s="8">
        <v>164</v>
      </c>
      <c r="E120" s="8">
        <v>6</v>
      </c>
      <c r="F120" s="8">
        <v>4</v>
      </c>
      <c r="H120" s="8">
        <v>1119</v>
      </c>
      <c r="I120" s="8" t="s">
        <v>30</v>
      </c>
      <c r="Q120" s="8"/>
      <c r="U120" s="8"/>
    </row>
    <row r="121" spans="1:21" x14ac:dyDescent="0.2">
      <c r="A121" s="6">
        <v>7229</v>
      </c>
      <c r="B121" s="7">
        <v>40339.926012518794</v>
      </c>
      <c r="C121" s="8">
        <v>1129</v>
      </c>
      <c r="D121" s="8">
        <v>136</v>
      </c>
      <c r="E121" s="8">
        <v>5</v>
      </c>
      <c r="F121" s="8">
        <v>1</v>
      </c>
      <c r="H121" s="8">
        <v>1120</v>
      </c>
      <c r="I121" s="8" t="s">
        <v>26</v>
      </c>
      <c r="Q121" s="8"/>
      <c r="U121" s="8"/>
    </row>
    <row r="122" spans="1:21" x14ac:dyDescent="0.2">
      <c r="A122" s="6">
        <v>7306</v>
      </c>
      <c r="B122" s="7">
        <v>40340.442569937375</v>
      </c>
      <c r="C122" s="8">
        <v>1095</v>
      </c>
      <c r="D122" s="8">
        <v>178</v>
      </c>
      <c r="E122" s="8">
        <v>4</v>
      </c>
      <c r="F122" s="8">
        <v>4</v>
      </c>
      <c r="H122" s="8">
        <v>1121</v>
      </c>
      <c r="I122" s="8" t="s">
        <v>27</v>
      </c>
      <c r="Q122" s="8"/>
      <c r="U122" s="8"/>
    </row>
    <row r="123" spans="1:21" x14ac:dyDescent="0.2">
      <c r="A123" s="6">
        <v>7378</v>
      </c>
      <c r="B123" s="7">
        <v>40340.600551600335</v>
      </c>
      <c r="C123" s="8">
        <v>1032</v>
      </c>
      <c r="D123" s="8">
        <v>140</v>
      </c>
      <c r="E123" s="8">
        <v>26</v>
      </c>
      <c r="F123" s="8">
        <v>2</v>
      </c>
      <c r="H123" s="8">
        <v>1122</v>
      </c>
      <c r="I123" s="8" t="s">
        <v>27</v>
      </c>
      <c r="Q123" s="8"/>
      <c r="U123" s="8"/>
    </row>
    <row r="124" spans="1:21" x14ac:dyDescent="0.2">
      <c r="A124" s="6">
        <v>7411</v>
      </c>
      <c r="B124" s="7">
        <v>40340.661176335103</v>
      </c>
      <c r="C124" s="8">
        <v>1103</v>
      </c>
      <c r="D124" s="8">
        <v>164</v>
      </c>
      <c r="E124" s="8">
        <v>25</v>
      </c>
      <c r="F124" s="8">
        <v>2</v>
      </c>
      <c r="H124" s="8">
        <v>1123</v>
      </c>
      <c r="I124" s="8" t="s">
        <v>25</v>
      </c>
      <c r="Q124" s="8"/>
      <c r="U124" s="8"/>
    </row>
    <row r="125" spans="1:21" x14ac:dyDescent="0.2">
      <c r="A125" s="6">
        <v>7419</v>
      </c>
      <c r="B125" s="7">
        <v>40340.686444740655</v>
      </c>
      <c r="C125" s="8">
        <v>1035</v>
      </c>
      <c r="D125" s="8">
        <v>145</v>
      </c>
      <c r="E125" s="8">
        <v>8</v>
      </c>
      <c r="F125" s="8">
        <v>3</v>
      </c>
      <c r="H125" s="8">
        <v>1124</v>
      </c>
      <c r="I125" s="8" t="s">
        <v>22</v>
      </c>
      <c r="Q125" s="8"/>
      <c r="U125" s="8"/>
    </row>
    <row r="126" spans="1:21" x14ac:dyDescent="0.2">
      <c r="A126" s="6">
        <v>7490</v>
      </c>
      <c r="B126" s="7">
        <v>40340.736304785925</v>
      </c>
      <c r="C126" s="8">
        <v>1142</v>
      </c>
      <c r="D126" s="8">
        <v>187</v>
      </c>
      <c r="E126" s="8">
        <v>21</v>
      </c>
      <c r="F126" s="8">
        <v>1</v>
      </c>
      <c r="H126" s="8">
        <v>1125</v>
      </c>
      <c r="I126" s="8" t="s">
        <v>22</v>
      </c>
      <c r="Q126" s="8"/>
      <c r="U126" s="8"/>
    </row>
    <row r="127" spans="1:21" x14ac:dyDescent="0.2">
      <c r="A127" s="6">
        <v>7553</v>
      </c>
      <c r="B127" s="7">
        <v>40340.981744603159</v>
      </c>
      <c r="C127" s="8">
        <v>1128</v>
      </c>
      <c r="D127" s="8">
        <v>156</v>
      </c>
      <c r="E127" s="8">
        <v>14</v>
      </c>
      <c r="F127" s="8">
        <v>4</v>
      </c>
      <c r="H127" s="8">
        <v>1126</v>
      </c>
      <c r="I127" s="8" t="s">
        <v>21</v>
      </c>
      <c r="Q127" s="8"/>
      <c r="U127" s="8"/>
    </row>
    <row r="128" spans="1:21" x14ac:dyDescent="0.2">
      <c r="A128" s="6">
        <v>7576</v>
      </c>
      <c r="B128" s="7">
        <v>40341.04641659413</v>
      </c>
      <c r="C128" s="8">
        <v>1070</v>
      </c>
      <c r="D128" s="8">
        <v>191</v>
      </c>
      <c r="E128" s="8">
        <v>7</v>
      </c>
      <c r="F128" s="8">
        <v>4</v>
      </c>
      <c r="H128" s="8">
        <v>1127</v>
      </c>
      <c r="I128" s="8" t="s">
        <v>30</v>
      </c>
      <c r="Q128" s="8"/>
      <c r="U128" s="8"/>
    </row>
    <row r="129" spans="1:21" x14ac:dyDescent="0.2">
      <c r="A129" s="6">
        <v>7664</v>
      </c>
      <c r="B129" s="7">
        <v>40341.647732358964</v>
      </c>
      <c r="C129" s="8">
        <v>1090</v>
      </c>
      <c r="D129" s="8">
        <v>189</v>
      </c>
      <c r="E129" s="8">
        <v>21</v>
      </c>
      <c r="F129" s="8">
        <v>3</v>
      </c>
      <c r="H129" s="8">
        <v>1128</v>
      </c>
      <c r="I129" s="8" t="s">
        <v>25</v>
      </c>
      <c r="Q129" s="8"/>
      <c r="U129" s="8"/>
    </row>
    <row r="130" spans="1:21" x14ac:dyDescent="0.2">
      <c r="A130" s="6">
        <v>7729</v>
      </c>
      <c r="B130" s="7">
        <v>40341.995136319703</v>
      </c>
      <c r="C130" s="8">
        <v>1067</v>
      </c>
      <c r="D130" s="8">
        <v>146</v>
      </c>
      <c r="E130" s="8">
        <v>22</v>
      </c>
      <c r="F130" s="8">
        <v>4</v>
      </c>
      <c r="H130" s="8">
        <v>1129</v>
      </c>
      <c r="I130" s="8" t="s">
        <v>29</v>
      </c>
      <c r="Q130" s="8"/>
      <c r="U130" s="8"/>
    </row>
    <row r="131" spans="1:21" x14ac:dyDescent="0.2">
      <c r="A131" s="6">
        <v>7774</v>
      </c>
      <c r="B131" s="7">
        <v>40342.310535012832</v>
      </c>
      <c r="C131" s="8">
        <v>1075</v>
      </c>
      <c r="D131" s="8">
        <v>178</v>
      </c>
      <c r="E131" s="8">
        <v>29</v>
      </c>
      <c r="F131" s="8">
        <v>4</v>
      </c>
      <c r="H131" s="8">
        <v>1130</v>
      </c>
      <c r="I131" s="8" t="s">
        <v>20</v>
      </c>
      <c r="Q131" s="8"/>
      <c r="U131" s="8"/>
    </row>
    <row r="132" spans="1:21" x14ac:dyDescent="0.2">
      <c r="A132" s="6">
        <v>7834</v>
      </c>
      <c r="B132" s="7">
        <v>40342.388971764645</v>
      </c>
      <c r="C132" s="8">
        <v>1028</v>
      </c>
      <c r="D132" s="8">
        <v>144</v>
      </c>
      <c r="E132" s="8">
        <v>2</v>
      </c>
      <c r="F132" s="8">
        <v>3</v>
      </c>
      <c r="H132" s="8">
        <v>1131</v>
      </c>
      <c r="I132" s="8" t="s">
        <v>24</v>
      </c>
      <c r="Q132" s="8"/>
      <c r="U132" s="8"/>
    </row>
    <row r="133" spans="1:21" x14ac:dyDescent="0.2">
      <c r="A133" s="6">
        <v>7846</v>
      </c>
      <c r="B133" s="7">
        <v>40342.452688317884</v>
      </c>
      <c r="C133" s="8">
        <v>1052</v>
      </c>
      <c r="D133" s="8">
        <v>150</v>
      </c>
      <c r="E133" s="8">
        <v>29</v>
      </c>
      <c r="F133" s="8">
        <v>4</v>
      </c>
      <c r="H133" s="8">
        <v>1132</v>
      </c>
      <c r="I133" s="8" t="s">
        <v>25</v>
      </c>
      <c r="Q133" s="8"/>
      <c r="U133" s="8"/>
    </row>
    <row r="134" spans="1:21" x14ac:dyDescent="0.2">
      <c r="A134" s="6">
        <v>7849</v>
      </c>
      <c r="B134" s="7">
        <v>40342.462570657364</v>
      </c>
      <c r="C134" s="8">
        <v>1008</v>
      </c>
      <c r="D134" s="8">
        <v>175</v>
      </c>
      <c r="E134" s="8">
        <v>24</v>
      </c>
      <c r="F134" s="8">
        <v>4</v>
      </c>
      <c r="H134" s="8">
        <v>1133</v>
      </c>
      <c r="I134" s="8" t="s">
        <v>30</v>
      </c>
      <c r="Q134" s="8"/>
      <c r="U134" s="8"/>
    </row>
    <row r="135" spans="1:21" x14ac:dyDescent="0.2">
      <c r="A135" s="6">
        <v>7882</v>
      </c>
      <c r="B135" s="7">
        <v>40342.493810272572</v>
      </c>
      <c r="C135" s="8">
        <v>1144</v>
      </c>
      <c r="D135" s="8">
        <v>130</v>
      </c>
      <c r="E135" s="8">
        <v>23</v>
      </c>
      <c r="F135" s="8">
        <v>3</v>
      </c>
      <c r="H135" s="8">
        <v>1134</v>
      </c>
      <c r="I135" s="8" t="s">
        <v>21</v>
      </c>
      <c r="Q135" s="8"/>
      <c r="U135" s="8"/>
    </row>
    <row r="136" spans="1:21" x14ac:dyDescent="0.2">
      <c r="A136" s="6">
        <v>7965</v>
      </c>
      <c r="B136" s="7">
        <v>40342.73156291942</v>
      </c>
      <c r="C136" s="8">
        <v>1122</v>
      </c>
      <c r="D136" s="8">
        <v>172</v>
      </c>
      <c r="E136" s="8">
        <v>8</v>
      </c>
      <c r="F136" s="8">
        <v>4</v>
      </c>
      <c r="H136" s="8">
        <v>1135</v>
      </c>
      <c r="I136" s="8" t="s">
        <v>21</v>
      </c>
      <c r="Q136" s="8"/>
      <c r="U136" s="8"/>
    </row>
    <row r="137" spans="1:21" x14ac:dyDescent="0.2">
      <c r="A137" s="6">
        <v>8014</v>
      </c>
      <c r="B137" s="7">
        <v>40342.997015529734</v>
      </c>
      <c r="C137" s="8">
        <v>1072</v>
      </c>
      <c r="D137" s="8">
        <v>132</v>
      </c>
      <c r="E137" s="8">
        <v>30</v>
      </c>
      <c r="F137" s="8">
        <v>1</v>
      </c>
      <c r="H137" s="8">
        <v>1136</v>
      </c>
      <c r="I137" s="8" t="s">
        <v>25</v>
      </c>
      <c r="Q137" s="8"/>
      <c r="U137" s="8"/>
    </row>
    <row r="138" spans="1:21" x14ac:dyDescent="0.2">
      <c r="A138" s="6">
        <v>8026</v>
      </c>
      <c r="B138" s="7">
        <v>40343.044508763342</v>
      </c>
      <c r="C138" s="8">
        <v>1090</v>
      </c>
      <c r="D138" s="8">
        <v>164</v>
      </c>
      <c r="E138" s="8">
        <v>22</v>
      </c>
      <c r="F138" s="8">
        <v>3</v>
      </c>
      <c r="H138" s="8">
        <v>1137</v>
      </c>
      <c r="I138" s="8" t="s">
        <v>28</v>
      </c>
      <c r="Q138" s="8"/>
      <c r="U138" s="8"/>
    </row>
    <row r="139" spans="1:21" x14ac:dyDescent="0.2">
      <c r="A139" s="6">
        <v>8061</v>
      </c>
      <c r="B139" s="7">
        <v>40343.281877192261</v>
      </c>
      <c r="C139" s="8">
        <v>1128</v>
      </c>
      <c r="D139" s="8">
        <v>153</v>
      </c>
      <c r="E139" s="8">
        <v>23</v>
      </c>
      <c r="F139" s="8">
        <v>2</v>
      </c>
      <c r="H139" s="8">
        <v>1138</v>
      </c>
      <c r="I139" s="8" t="s">
        <v>21</v>
      </c>
      <c r="Q139" s="8"/>
      <c r="U139" s="8"/>
    </row>
    <row r="140" spans="1:21" x14ac:dyDescent="0.2">
      <c r="A140" s="6">
        <v>8069</v>
      </c>
      <c r="B140" s="7">
        <v>40343.289751502925</v>
      </c>
      <c r="C140" s="8">
        <v>1106</v>
      </c>
      <c r="D140" s="8">
        <v>139</v>
      </c>
      <c r="E140" s="8">
        <v>13</v>
      </c>
      <c r="F140" s="8">
        <v>2</v>
      </c>
      <c r="H140" s="8">
        <v>1139</v>
      </c>
      <c r="I140" s="8" t="s">
        <v>29</v>
      </c>
      <c r="Q140" s="8"/>
      <c r="U140" s="8"/>
    </row>
    <row r="141" spans="1:21" x14ac:dyDescent="0.2">
      <c r="A141" s="6">
        <v>8115</v>
      </c>
      <c r="B141" s="7">
        <v>40343.596585122032</v>
      </c>
      <c r="C141" s="8">
        <v>1070</v>
      </c>
      <c r="D141" s="8">
        <v>168</v>
      </c>
      <c r="E141" s="8">
        <v>11</v>
      </c>
      <c r="F141" s="8">
        <v>1</v>
      </c>
      <c r="H141" s="8">
        <v>1140</v>
      </c>
      <c r="I141" s="8" t="s">
        <v>29</v>
      </c>
      <c r="Q141" s="8"/>
      <c r="U141" s="8"/>
    </row>
    <row r="142" spans="1:21" x14ac:dyDescent="0.2">
      <c r="A142" s="6">
        <v>8120</v>
      </c>
      <c r="B142" s="7">
        <v>40343.607507894878</v>
      </c>
      <c r="C142" s="8">
        <v>1107</v>
      </c>
      <c r="D142" s="8">
        <v>146</v>
      </c>
      <c r="E142" s="8">
        <v>20</v>
      </c>
      <c r="F142" s="8">
        <v>3</v>
      </c>
      <c r="H142" s="8">
        <v>1141</v>
      </c>
      <c r="I142" s="8" t="s">
        <v>20</v>
      </c>
      <c r="Q142" s="8"/>
      <c r="U142" s="8"/>
    </row>
    <row r="143" spans="1:21" x14ac:dyDescent="0.2">
      <c r="A143" s="6">
        <v>8122</v>
      </c>
      <c r="B143" s="7">
        <v>40343.611963598836</v>
      </c>
      <c r="C143" s="8">
        <v>1094</v>
      </c>
      <c r="D143" s="8">
        <v>153</v>
      </c>
      <c r="E143" s="8">
        <v>26</v>
      </c>
      <c r="F143" s="8">
        <v>2</v>
      </c>
      <c r="H143" s="8">
        <v>1142</v>
      </c>
      <c r="I143" s="8" t="s">
        <v>20</v>
      </c>
      <c r="Q143" s="8"/>
      <c r="U143" s="8"/>
    </row>
    <row r="144" spans="1:21" x14ac:dyDescent="0.2">
      <c r="A144" s="6">
        <v>8214</v>
      </c>
      <c r="B144" s="7">
        <v>40343.82425828027</v>
      </c>
      <c r="C144" s="8">
        <v>1123</v>
      </c>
      <c r="D144" s="8">
        <v>191</v>
      </c>
      <c r="E144" s="8">
        <v>28</v>
      </c>
      <c r="F144" s="8">
        <v>3</v>
      </c>
      <c r="H144" s="8">
        <v>1143</v>
      </c>
      <c r="I144" s="8" t="s">
        <v>27</v>
      </c>
      <c r="Q144" s="8"/>
      <c r="U144" s="8"/>
    </row>
    <row r="145" spans="1:21" x14ac:dyDescent="0.2">
      <c r="A145" s="6">
        <v>8247</v>
      </c>
      <c r="B145" s="7">
        <v>40343.927732092721</v>
      </c>
      <c r="C145" s="8">
        <v>1128</v>
      </c>
      <c r="D145" s="8">
        <v>143</v>
      </c>
      <c r="E145" s="8">
        <v>13</v>
      </c>
      <c r="F145" s="8">
        <v>1</v>
      </c>
      <c r="H145" s="8">
        <v>1144</v>
      </c>
      <c r="I145" s="8" t="s">
        <v>29</v>
      </c>
      <c r="Q145" s="8"/>
      <c r="U145" s="8"/>
    </row>
    <row r="146" spans="1:21" x14ac:dyDescent="0.2">
      <c r="A146" s="6">
        <v>8317</v>
      </c>
      <c r="B146" s="7">
        <v>40344.416713514758</v>
      </c>
      <c r="C146" s="8">
        <v>1007</v>
      </c>
      <c r="D146" s="8">
        <v>162</v>
      </c>
      <c r="E146" s="8">
        <v>15</v>
      </c>
      <c r="F146" s="8">
        <v>1</v>
      </c>
      <c r="H146" s="8">
        <v>1145</v>
      </c>
      <c r="I146" s="8" t="s">
        <v>22</v>
      </c>
      <c r="Q146" s="8"/>
      <c r="U146" s="8"/>
    </row>
    <row r="147" spans="1:21" x14ac:dyDescent="0.2">
      <c r="A147" s="6">
        <v>8390</v>
      </c>
      <c r="B147" s="7">
        <v>40344.652069438867</v>
      </c>
      <c r="C147" s="8">
        <v>1054</v>
      </c>
      <c r="D147" s="8">
        <v>147</v>
      </c>
      <c r="E147" s="8">
        <v>15</v>
      </c>
      <c r="F147" s="8">
        <v>3</v>
      </c>
      <c r="H147" s="8">
        <v>1146</v>
      </c>
      <c r="I147" s="8" t="s">
        <v>22</v>
      </c>
      <c r="Q147" s="8"/>
      <c r="U147" s="8"/>
    </row>
    <row r="148" spans="1:21" x14ac:dyDescent="0.2">
      <c r="A148" s="6">
        <v>8435</v>
      </c>
      <c r="B148" s="7">
        <v>40344.963245819577</v>
      </c>
      <c r="C148" s="8">
        <v>1085</v>
      </c>
      <c r="D148" s="8">
        <v>140</v>
      </c>
      <c r="E148" s="8">
        <v>21</v>
      </c>
      <c r="F148" s="8">
        <v>1</v>
      </c>
      <c r="H148" s="8">
        <v>1147</v>
      </c>
      <c r="I148" s="8" t="s">
        <v>28</v>
      </c>
      <c r="Q148" s="8"/>
      <c r="U148" s="8"/>
    </row>
    <row r="149" spans="1:21" x14ac:dyDescent="0.2">
      <c r="A149" s="6">
        <v>8502</v>
      </c>
      <c r="B149" s="7">
        <v>40345.203185449245</v>
      </c>
      <c r="C149" s="8">
        <v>1147</v>
      </c>
      <c r="D149" s="8">
        <v>182</v>
      </c>
      <c r="E149" s="8">
        <v>12</v>
      </c>
      <c r="F149" s="8">
        <v>2</v>
      </c>
      <c r="H149" s="8">
        <v>1148</v>
      </c>
      <c r="I149" s="8" t="s">
        <v>29</v>
      </c>
      <c r="Q149" s="8"/>
      <c r="U149" s="8"/>
    </row>
    <row r="150" spans="1:21" x14ac:dyDescent="0.2">
      <c r="A150" s="6">
        <v>8522</v>
      </c>
      <c r="B150" s="7">
        <v>40345.269312297925</v>
      </c>
      <c r="C150" s="8">
        <v>1047</v>
      </c>
      <c r="D150" s="8">
        <v>191</v>
      </c>
      <c r="E150" s="8">
        <v>26</v>
      </c>
      <c r="F150" s="8">
        <v>3</v>
      </c>
      <c r="H150" s="8">
        <v>1149</v>
      </c>
      <c r="I150" s="8" t="s">
        <v>30</v>
      </c>
      <c r="Q150" s="8"/>
      <c r="U150" s="8"/>
    </row>
    <row r="151" spans="1:21" x14ac:dyDescent="0.2">
      <c r="A151" s="6">
        <v>8566</v>
      </c>
      <c r="B151" s="7">
        <v>40345.472345046997</v>
      </c>
      <c r="C151" s="8">
        <v>1123</v>
      </c>
      <c r="D151" s="8">
        <v>147</v>
      </c>
      <c r="E151" s="8">
        <v>21</v>
      </c>
      <c r="F151" s="8">
        <v>2</v>
      </c>
      <c r="H151" s="8">
        <v>1150</v>
      </c>
      <c r="I151" s="8" t="s">
        <v>20</v>
      </c>
      <c r="Q151" s="8"/>
      <c r="U151" s="8"/>
    </row>
    <row r="152" spans="1:21" x14ac:dyDescent="0.2">
      <c r="A152" s="6">
        <v>8663</v>
      </c>
      <c r="B152" s="7">
        <v>40345.667858844266</v>
      </c>
      <c r="C152" s="8">
        <v>1059</v>
      </c>
      <c r="D152" s="8">
        <v>162</v>
      </c>
      <c r="E152" s="8">
        <v>3</v>
      </c>
      <c r="F152" s="8">
        <v>1</v>
      </c>
      <c r="J152" s="8"/>
      <c r="Q152" s="8"/>
      <c r="U152" s="8"/>
    </row>
    <row r="153" spans="1:21" x14ac:dyDescent="0.2">
      <c r="A153" s="6">
        <v>8676</v>
      </c>
      <c r="B153" s="7">
        <v>40345.703125143969</v>
      </c>
      <c r="C153" s="8">
        <v>1004</v>
      </c>
      <c r="D153" s="8">
        <v>135</v>
      </c>
      <c r="E153" s="8">
        <v>14</v>
      </c>
      <c r="F153" s="8">
        <v>3</v>
      </c>
      <c r="J153" s="8"/>
      <c r="Q153" s="8"/>
      <c r="U153" s="8"/>
    </row>
    <row r="154" spans="1:21" x14ac:dyDescent="0.2">
      <c r="A154" s="6">
        <v>8717</v>
      </c>
      <c r="B154" s="7">
        <v>40345.860724039114</v>
      </c>
      <c r="C154" s="8">
        <v>1108</v>
      </c>
      <c r="D154" s="8">
        <v>142</v>
      </c>
      <c r="E154" s="8">
        <v>20</v>
      </c>
      <c r="F154" s="8">
        <v>4</v>
      </c>
      <c r="J154" s="8"/>
      <c r="Q154" s="8"/>
      <c r="U154" s="8"/>
    </row>
    <row r="155" spans="1:21" x14ac:dyDescent="0.2">
      <c r="A155" s="6">
        <v>8758</v>
      </c>
      <c r="B155" s="7">
        <v>40345.982195167475</v>
      </c>
      <c r="C155" s="8">
        <v>1126</v>
      </c>
      <c r="D155" s="8">
        <v>173</v>
      </c>
      <c r="E155" s="8">
        <v>22</v>
      </c>
      <c r="F155" s="8">
        <v>2</v>
      </c>
      <c r="J155" s="8"/>
      <c r="Q155" s="8"/>
      <c r="U155" s="8"/>
    </row>
    <row r="156" spans="1:21" x14ac:dyDescent="0.2">
      <c r="A156" s="6">
        <v>8848</v>
      </c>
      <c r="B156" s="7">
        <v>40345.995872245767</v>
      </c>
      <c r="C156" s="8">
        <v>1089</v>
      </c>
      <c r="D156" s="8">
        <v>172</v>
      </c>
      <c r="E156" s="8">
        <v>5</v>
      </c>
      <c r="F156" s="8">
        <v>3</v>
      </c>
      <c r="J156" s="8"/>
      <c r="Q156" s="8"/>
      <c r="U156" s="8"/>
    </row>
    <row r="157" spans="1:21" x14ac:dyDescent="0.2">
      <c r="A157" s="6">
        <v>8909</v>
      </c>
      <c r="B157" s="7">
        <v>40346.066957671646</v>
      </c>
      <c r="C157" s="8">
        <v>1108</v>
      </c>
      <c r="D157" s="8">
        <v>135</v>
      </c>
      <c r="E157" s="8">
        <v>30</v>
      </c>
      <c r="F157" s="8">
        <v>3</v>
      </c>
      <c r="J157" s="8"/>
      <c r="Q157" s="8"/>
      <c r="U157" s="8"/>
    </row>
    <row r="158" spans="1:21" x14ac:dyDescent="0.2">
      <c r="A158" s="6">
        <v>8963</v>
      </c>
      <c r="B158" s="7">
        <v>40346.146410927438</v>
      </c>
      <c r="C158" s="8">
        <v>1005</v>
      </c>
      <c r="D158" s="8">
        <v>154</v>
      </c>
      <c r="E158" s="8">
        <v>1</v>
      </c>
      <c r="F158" s="8">
        <v>2</v>
      </c>
      <c r="J158" s="8"/>
      <c r="Q158" s="8"/>
      <c r="U158" s="8"/>
    </row>
    <row r="159" spans="1:21" x14ac:dyDescent="0.2">
      <c r="A159" s="6">
        <v>9039</v>
      </c>
      <c r="B159" s="7">
        <v>40346.4096200938</v>
      </c>
      <c r="C159" s="8">
        <v>1027</v>
      </c>
      <c r="D159" s="8">
        <v>184</v>
      </c>
      <c r="E159" s="8">
        <v>27</v>
      </c>
      <c r="F159" s="8">
        <v>4</v>
      </c>
      <c r="J159" s="8"/>
      <c r="Q159" s="8"/>
      <c r="U159" s="8"/>
    </row>
    <row r="160" spans="1:21" x14ac:dyDescent="0.2">
      <c r="A160" s="6">
        <v>9081</v>
      </c>
      <c r="B160" s="7">
        <v>40346.666222752268</v>
      </c>
      <c r="C160" s="8">
        <v>1017</v>
      </c>
      <c r="D160" s="8">
        <v>174</v>
      </c>
      <c r="E160" s="8">
        <v>19</v>
      </c>
      <c r="F160" s="8">
        <v>3</v>
      </c>
      <c r="J160" s="8"/>
      <c r="Q160" s="8"/>
      <c r="U160" s="8"/>
    </row>
    <row r="161" spans="1:21" x14ac:dyDescent="0.2">
      <c r="A161" s="6">
        <v>9152</v>
      </c>
      <c r="B161" s="7">
        <v>40347.142201333205</v>
      </c>
      <c r="C161" s="8">
        <v>1076</v>
      </c>
      <c r="D161" s="8">
        <v>191</v>
      </c>
      <c r="E161" s="8">
        <v>4</v>
      </c>
      <c r="F161" s="8">
        <v>4</v>
      </c>
      <c r="J161" s="8"/>
      <c r="Q161" s="8"/>
      <c r="U161" s="8"/>
    </row>
    <row r="162" spans="1:21" x14ac:dyDescent="0.2">
      <c r="A162" s="6">
        <v>9218</v>
      </c>
      <c r="B162" s="7">
        <v>40347.193857601334</v>
      </c>
      <c r="C162" s="8">
        <v>1063</v>
      </c>
      <c r="D162" s="8">
        <v>171</v>
      </c>
      <c r="E162" s="8">
        <v>29</v>
      </c>
      <c r="F162" s="8">
        <v>1</v>
      </c>
      <c r="J162" s="8"/>
      <c r="Q162" s="8"/>
      <c r="U162" s="8"/>
    </row>
    <row r="163" spans="1:21" x14ac:dyDescent="0.2">
      <c r="A163" s="6">
        <v>9270</v>
      </c>
      <c r="B163" s="7">
        <v>40347.196449931078</v>
      </c>
      <c r="C163" s="8">
        <v>1046</v>
      </c>
      <c r="D163" s="8">
        <v>149</v>
      </c>
      <c r="E163" s="8">
        <v>21</v>
      </c>
      <c r="F163" s="8">
        <v>1</v>
      </c>
      <c r="J163" s="8"/>
      <c r="Q163" s="8"/>
      <c r="U163" s="8"/>
    </row>
    <row r="164" spans="1:21" x14ac:dyDescent="0.2">
      <c r="A164" s="6">
        <v>9336</v>
      </c>
      <c r="B164" s="7">
        <v>40347.431130620535</v>
      </c>
      <c r="C164" s="8">
        <v>1018</v>
      </c>
      <c r="D164" s="8">
        <v>189</v>
      </c>
      <c r="E164" s="8">
        <v>22</v>
      </c>
      <c r="F164" s="8">
        <v>4</v>
      </c>
      <c r="J164" s="8"/>
      <c r="Q164" s="8"/>
      <c r="U164" s="8"/>
    </row>
    <row r="165" spans="1:21" x14ac:dyDescent="0.2">
      <c r="A165" s="6">
        <v>9355</v>
      </c>
      <c r="B165" s="7">
        <v>40347.52491929337</v>
      </c>
      <c r="C165" s="8">
        <v>1006</v>
      </c>
      <c r="D165" s="8">
        <v>159</v>
      </c>
      <c r="E165" s="8">
        <v>1</v>
      </c>
      <c r="F165" s="8">
        <v>4</v>
      </c>
      <c r="J165" s="8"/>
      <c r="Q165" s="8"/>
      <c r="U165" s="8"/>
    </row>
    <row r="166" spans="1:21" x14ac:dyDescent="0.2">
      <c r="A166" s="6">
        <v>9442</v>
      </c>
      <c r="B166" s="7">
        <v>40347.870556881018</v>
      </c>
      <c r="C166" s="8">
        <v>1042</v>
      </c>
      <c r="D166" s="8">
        <v>163</v>
      </c>
      <c r="E166" s="8">
        <v>5</v>
      </c>
      <c r="F166" s="8">
        <v>3</v>
      </c>
      <c r="J166" s="8"/>
      <c r="Q166" s="8"/>
      <c r="U166" s="8"/>
    </row>
    <row r="167" spans="1:21" x14ac:dyDescent="0.2">
      <c r="A167" s="6">
        <v>9524</v>
      </c>
      <c r="B167" s="7">
        <v>40348.435863720348</v>
      </c>
      <c r="C167" s="8">
        <v>1118</v>
      </c>
      <c r="D167" s="8">
        <v>163</v>
      </c>
      <c r="E167" s="8">
        <v>22</v>
      </c>
      <c r="F167" s="8">
        <v>3</v>
      </c>
      <c r="J167" s="8"/>
      <c r="Q167" s="8"/>
      <c r="U167" s="8"/>
    </row>
    <row r="168" spans="1:21" x14ac:dyDescent="0.2">
      <c r="A168" s="6">
        <v>9587</v>
      </c>
      <c r="B168" s="7">
        <v>40348.479437024245</v>
      </c>
      <c r="C168" s="8">
        <v>1134</v>
      </c>
      <c r="D168" s="8">
        <v>146</v>
      </c>
      <c r="E168" s="8">
        <v>2</v>
      </c>
      <c r="F168" s="8">
        <v>3</v>
      </c>
      <c r="J168" s="8"/>
      <c r="Q168" s="8"/>
      <c r="U168" s="8"/>
    </row>
    <row r="169" spans="1:21" x14ac:dyDescent="0.2">
      <c r="A169" s="6">
        <v>9606</v>
      </c>
      <c r="B169" s="7">
        <v>40348.556226807101</v>
      </c>
      <c r="C169" s="8">
        <v>1123</v>
      </c>
      <c r="D169" s="8">
        <v>188</v>
      </c>
      <c r="E169" s="8">
        <v>12</v>
      </c>
      <c r="F169" s="8">
        <v>2</v>
      </c>
      <c r="J169" s="8"/>
      <c r="Q169" s="8"/>
      <c r="U169" s="8"/>
    </row>
    <row r="170" spans="1:21" x14ac:dyDescent="0.2">
      <c r="A170" s="6">
        <v>9667</v>
      </c>
      <c r="B170" s="7">
        <v>40348.691365313047</v>
      </c>
      <c r="C170" s="8">
        <v>1058</v>
      </c>
      <c r="D170" s="8">
        <v>149</v>
      </c>
      <c r="E170" s="8">
        <v>21</v>
      </c>
      <c r="F170" s="8">
        <v>3</v>
      </c>
      <c r="J170" s="8"/>
      <c r="Q170" s="8"/>
      <c r="U170" s="8"/>
    </row>
    <row r="171" spans="1:21" x14ac:dyDescent="0.2">
      <c r="A171" s="6">
        <v>9734</v>
      </c>
      <c r="B171" s="7">
        <v>40348.834305793796</v>
      </c>
      <c r="C171" s="8">
        <v>1061</v>
      </c>
      <c r="D171" s="8">
        <v>144</v>
      </c>
      <c r="E171" s="8">
        <v>2</v>
      </c>
      <c r="F171" s="8">
        <v>4</v>
      </c>
      <c r="J171" s="8"/>
      <c r="Q171" s="8"/>
      <c r="U171" s="8"/>
    </row>
    <row r="172" spans="1:21" x14ac:dyDescent="0.2">
      <c r="A172" s="6">
        <v>9785</v>
      </c>
      <c r="B172" s="7">
        <v>40348.83702254323</v>
      </c>
      <c r="C172" s="8">
        <v>1119</v>
      </c>
      <c r="D172" s="8">
        <v>182</v>
      </c>
      <c r="E172" s="8">
        <v>7</v>
      </c>
      <c r="F172" s="8">
        <v>4</v>
      </c>
      <c r="J172" s="8"/>
      <c r="Q172" s="8"/>
      <c r="U172" s="8"/>
    </row>
    <row r="173" spans="1:21" x14ac:dyDescent="0.2">
      <c r="A173" s="6">
        <v>9818</v>
      </c>
      <c r="B173" s="7">
        <v>40348.910621687894</v>
      </c>
      <c r="C173" s="8">
        <v>1052</v>
      </c>
      <c r="D173" s="8">
        <v>186</v>
      </c>
      <c r="E173" s="8">
        <v>4</v>
      </c>
      <c r="F173" s="8">
        <v>1</v>
      </c>
      <c r="J173" s="8"/>
      <c r="Q173" s="8"/>
      <c r="U173" s="8"/>
    </row>
    <row r="174" spans="1:21" x14ac:dyDescent="0.2">
      <c r="A174" s="6">
        <v>9821</v>
      </c>
      <c r="B174" s="7">
        <v>40348.925236655887</v>
      </c>
      <c r="C174" s="8">
        <v>1092</v>
      </c>
      <c r="D174" s="8">
        <v>192</v>
      </c>
      <c r="E174" s="8">
        <v>16</v>
      </c>
      <c r="F174" s="8">
        <v>3</v>
      </c>
      <c r="J174" s="8"/>
      <c r="Q174" s="8"/>
      <c r="U174" s="8"/>
    </row>
    <row r="175" spans="1:21" x14ac:dyDescent="0.2">
      <c r="A175" s="6">
        <v>9848</v>
      </c>
      <c r="B175" s="7">
        <v>40349.099485925639</v>
      </c>
      <c r="C175" s="8">
        <v>1064</v>
      </c>
      <c r="D175" s="8">
        <v>132</v>
      </c>
      <c r="E175" s="8">
        <v>28</v>
      </c>
      <c r="F175" s="8">
        <v>2</v>
      </c>
      <c r="J175" s="8"/>
      <c r="Q175" s="8"/>
      <c r="U175" s="8"/>
    </row>
    <row r="176" spans="1:21" x14ac:dyDescent="0.2">
      <c r="A176" s="6">
        <v>9932</v>
      </c>
      <c r="B176" s="7">
        <v>40349.147222011852</v>
      </c>
      <c r="C176" s="8">
        <v>1042</v>
      </c>
      <c r="D176" s="8">
        <v>147</v>
      </c>
      <c r="E176" s="8">
        <v>16</v>
      </c>
      <c r="F176" s="8">
        <v>3</v>
      </c>
      <c r="J176" s="8"/>
      <c r="Q176" s="8"/>
      <c r="U176" s="8"/>
    </row>
    <row r="177" spans="1:21" x14ac:dyDescent="0.2">
      <c r="A177" s="6">
        <v>9970</v>
      </c>
      <c r="B177" s="7">
        <v>40349.156945197319</v>
      </c>
      <c r="C177" s="8">
        <v>1018</v>
      </c>
      <c r="D177" s="8">
        <v>159</v>
      </c>
      <c r="E177" s="8">
        <v>19</v>
      </c>
      <c r="F177" s="8">
        <v>2</v>
      </c>
      <c r="J177" s="8"/>
      <c r="Q177" s="8"/>
      <c r="U177" s="8"/>
    </row>
    <row r="178" spans="1:21" x14ac:dyDescent="0.2">
      <c r="A178" s="6">
        <v>9976</v>
      </c>
      <c r="B178" s="7">
        <v>40349.195840357177</v>
      </c>
      <c r="C178" s="8">
        <v>1034</v>
      </c>
      <c r="D178" s="8">
        <v>169</v>
      </c>
      <c r="E178" s="8">
        <v>27</v>
      </c>
      <c r="F178" s="8">
        <v>2</v>
      </c>
      <c r="J178" s="8"/>
      <c r="Q178" s="8"/>
      <c r="U178" s="8"/>
    </row>
    <row r="179" spans="1:21" x14ac:dyDescent="0.2">
      <c r="A179" s="6">
        <v>10046</v>
      </c>
      <c r="B179" s="7">
        <v>40349.482830591442</v>
      </c>
      <c r="C179" s="8">
        <v>1036</v>
      </c>
      <c r="D179" s="8">
        <v>186</v>
      </c>
      <c r="E179" s="8">
        <v>19</v>
      </c>
      <c r="F179" s="8">
        <v>3</v>
      </c>
      <c r="J179" s="8"/>
      <c r="Q179" s="8"/>
      <c r="U179" s="8"/>
    </row>
    <row r="180" spans="1:21" x14ac:dyDescent="0.2">
      <c r="A180" s="6">
        <v>10113</v>
      </c>
      <c r="B180" s="7">
        <v>40349.945169304498</v>
      </c>
      <c r="C180" s="8">
        <v>1119</v>
      </c>
      <c r="D180" s="8">
        <v>171</v>
      </c>
      <c r="E180" s="8">
        <v>10</v>
      </c>
      <c r="F180" s="8">
        <v>3</v>
      </c>
      <c r="J180" s="8"/>
      <c r="Q180" s="8"/>
      <c r="U180" s="8"/>
    </row>
    <row r="181" spans="1:21" x14ac:dyDescent="0.2">
      <c r="A181" s="6">
        <v>10130</v>
      </c>
      <c r="B181" s="7">
        <v>40349.966606475638</v>
      </c>
      <c r="C181" s="8">
        <v>1150</v>
      </c>
      <c r="D181" s="8">
        <v>144</v>
      </c>
      <c r="E181" s="8">
        <v>27</v>
      </c>
      <c r="F181" s="8">
        <v>4</v>
      </c>
      <c r="J181" s="8"/>
      <c r="Q181" s="8"/>
      <c r="U181" s="8"/>
    </row>
    <row r="182" spans="1:21" x14ac:dyDescent="0.2">
      <c r="A182" s="6">
        <v>10143</v>
      </c>
      <c r="B182" s="7">
        <v>40349.987731704314</v>
      </c>
      <c r="C182" s="8">
        <v>1006</v>
      </c>
      <c r="D182" s="8">
        <v>132</v>
      </c>
      <c r="E182" s="8">
        <v>17</v>
      </c>
      <c r="F182" s="8">
        <v>3</v>
      </c>
      <c r="J182" s="8"/>
      <c r="Q182" s="8"/>
      <c r="U182" s="8"/>
    </row>
    <row r="183" spans="1:21" x14ac:dyDescent="0.2">
      <c r="A183" s="6">
        <v>10205</v>
      </c>
      <c r="B183" s="7">
        <v>40350.3651851533</v>
      </c>
      <c r="C183" s="8">
        <v>1080</v>
      </c>
      <c r="D183" s="8">
        <v>143</v>
      </c>
      <c r="E183" s="8">
        <v>2</v>
      </c>
      <c r="F183" s="8">
        <v>4</v>
      </c>
      <c r="J183" s="8"/>
      <c r="Q183" s="8"/>
      <c r="U183" s="8"/>
    </row>
    <row r="184" spans="1:21" x14ac:dyDescent="0.2">
      <c r="A184" s="6">
        <v>10290</v>
      </c>
      <c r="B184" s="7">
        <v>40350.790526922508</v>
      </c>
      <c r="C184" s="8">
        <v>1057</v>
      </c>
      <c r="D184" s="8">
        <v>152</v>
      </c>
      <c r="E184" s="8">
        <v>23</v>
      </c>
      <c r="F184" s="8">
        <v>3</v>
      </c>
      <c r="J184" s="8"/>
      <c r="Q184" s="8"/>
      <c r="U184" s="8"/>
    </row>
    <row r="185" spans="1:21" x14ac:dyDescent="0.2">
      <c r="A185" s="6">
        <v>10308</v>
      </c>
      <c r="B185" s="7">
        <v>40350.860251727863</v>
      </c>
      <c r="C185" s="8">
        <v>1013</v>
      </c>
      <c r="D185" s="8">
        <v>184</v>
      </c>
      <c r="E185" s="8">
        <v>23</v>
      </c>
      <c r="F185" s="8">
        <v>1</v>
      </c>
      <c r="J185" s="8"/>
      <c r="Q185" s="8"/>
      <c r="U185" s="8"/>
    </row>
    <row r="186" spans="1:21" x14ac:dyDescent="0.2">
      <c r="A186" s="6">
        <v>10371</v>
      </c>
      <c r="B186" s="7">
        <v>40351.023374219316</v>
      </c>
      <c r="C186" s="8">
        <v>1100</v>
      </c>
      <c r="D186" s="8">
        <v>167</v>
      </c>
      <c r="E186" s="8">
        <v>16</v>
      </c>
      <c r="F186" s="8">
        <v>1</v>
      </c>
      <c r="J186" s="8"/>
      <c r="Q186" s="8"/>
      <c r="U186" s="8"/>
    </row>
    <row r="187" spans="1:21" x14ac:dyDescent="0.2">
      <c r="A187" s="6">
        <v>10406</v>
      </c>
      <c r="B187" s="7">
        <v>40351.239257285604</v>
      </c>
      <c r="C187" s="8">
        <v>1111</v>
      </c>
      <c r="D187" s="8">
        <v>169</v>
      </c>
      <c r="E187" s="8">
        <v>29</v>
      </c>
      <c r="F187" s="8">
        <v>2</v>
      </c>
      <c r="J187" s="8"/>
      <c r="Q187" s="8"/>
      <c r="U187" s="8"/>
    </row>
    <row r="188" spans="1:21" x14ac:dyDescent="0.2">
      <c r="A188" s="6">
        <v>10476</v>
      </c>
      <c r="B188" s="7">
        <v>40351.460445685349</v>
      </c>
      <c r="C188" s="8">
        <v>1107</v>
      </c>
      <c r="D188" s="8">
        <v>189</v>
      </c>
      <c r="E188" s="8">
        <v>1</v>
      </c>
      <c r="F188" s="8">
        <v>1</v>
      </c>
      <c r="J188" s="8"/>
      <c r="Q188" s="8"/>
      <c r="U188" s="8"/>
    </row>
    <row r="189" spans="1:21" x14ac:dyDescent="0.2">
      <c r="A189" s="6">
        <v>10554</v>
      </c>
      <c r="B189" s="7">
        <v>40352.008181921861</v>
      </c>
      <c r="C189" s="8">
        <v>1064</v>
      </c>
      <c r="D189" s="8">
        <v>156</v>
      </c>
      <c r="E189" s="8">
        <v>14</v>
      </c>
      <c r="F189" s="8">
        <v>3</v>
      </c>
      <c r="J189" s="8"/>
      <c r="Q189" s="8"/>
      <c r="U189" s="8"/>
    </row>
    <row r="190" spans="1:21" x14ac:dyDescent="0.2">
      <c r="A190" s="6">
        <v>10567</v>
      </c>
      <c r="B190" s="7">
        <v>40352.057002321584</v>
      </c>
      <c r="C190" s="8">
        <v>1100</v>
      </c>
      <c r="D190" s="8">
        <v>167</v>
      </c>
      <c r="E190" s="8">
        <v>2</v>
      </c>
      <c r="F190" s="8">
        <v>1</v>
      </c>
      <c r="J190" s="8"/>
      <c r="Q190" s="8"/>
      <c r="U190" s="8"/>
    </row>
    <row r="191" spans="1:21" x14ac:dyDescent="0.2">
      <c r="A191" s="6">
        <v>10611</v>
      </c>
      <c r="B191" s="7">
        <v>40352.160413660553</v>
      </c>
      <c r="C191" s="8">
        <v>1052</v>
      </c>
      <c r="D191" s="8">
        <v>177</v>
      </c>
      <c r="E191" s="8">
        <v>11</v>
      </c>
      <c r="F191" s="8">
        <v>4</v>
      </c>
      <c r="J191" s="8"/>
      <c r="Q191" s="8"/>
      <c r="U191" s="8"/>
    </row>
    <row r="192" spans="1:21" x14ac:dyDescent="0.2">
      <c r="A192" s="6">
        <v>10676</v>
      </c>
      <c r="B192" s="7">
        <v>40352.440991604693</v>
      </c>
      <c r="C192" s="8">
        <v>1039</v>
      </c>
      <c r="D192" s="8">
        <v>177</v>
      </c>
      <c r="E192" s="8">
        <v>24</v>
      </c>
      <c r="F192" s="8">
        <v>2</v>
      </c>
      <c r="J192" s="8"/>
      <c r="Q192" s="8"/>
      <c r="U192" s="8"/>
    </row>
    <row r="193" spans="1:21" x14ac:dyDescent="0.2">
      <c r="A193" s="6">
        <v>10744</v>
      </c>
      <c r="B193" s="7">
        <v>40352.488395260327</v>
      </c>
      <c r="C193" s="8">
        <v>1121</v>
      </c>
      <c r="D193" s="8">
        <v>192</v>
      </c>
      <c r="E193" s="8">
        <v>28</v>
      </c>
      <c r="F193" s="8">
        <v>1</v>
      </c>
      <c r="J193" s="8"/>
      <c r="Q193" s="8"/>
      <c r="U193" s="8"/>
    </row>
    <row r="194" spans="1:21" x14ac:dyDescent="0.2">
      <c r="A194" s="6">
        <v>10747</v>
      </c>
      <c r="B194" s="7">
        <v>40352.508042679059</v>
      </c>
      <c r="C194" s="8">
        <v>1059</v>
      </c>
      <c r="D194" s="8">
        <v>171</v>
      </c>
      <c r="E194" s="8">
        <v>6</v>
      </c>
      <c r="F194" s="8">
        <v>4</v>
      </c>
      <c r="J194" s="8"/>
      <c r="Q194" s="8"/>
      <c r="U194" s="8"/>
    </row>
    <row r="195" spans="1:21" x14ac:dyDescent="0.2">
      <c r="A195" s="6">
        <v>10794</v>
      </c>
      <c r="B195" s="7">
        <v>40352.656982538872</v>
      </c>
      <c r="C195" s="8">
        <v>1013</v>
      </c>
      <c r="D195" s="8">
        <v>172</v>
      </c>
      <c r="E195" s="8">
        <v>9</v>
      </c>
      <c r="F195" s="8">
        <v>3</v>
      </c>
      <c r="J195" s="8"/>
      <c r="Q195" s="8"/>
      <c r="U195" s="8"/>
    </row>
    <row r="196" spans="1:21" x14ac:dyDescent="0.2">
      <c r="A196" s="6">
        <v>10885</v>
      </c>
      <c r="B196" s="7">
        <v>40352.788869483615</v>
      </c>
      <c r="C196" s="8">
        <v>1105</v>
      </c>
      <c r="D196" s="8">
        <v>160</v>
      </c>
      <c r="E196" s="8">
        <v>16</v>
      </c>
      <c r="F196" s="8">
        <v>4</v>
      </c>
      <c r="J196" s="8"/>
      <c r="Q196" s="8"/>
      <c r="U196" s="8"/>
    </row>
    <row r="197" spans="1:21" x14ac:dyDescent="0.2">
      <c r="A197" s="6">
        <v>10913</v>
      </c>
      <c r="B197" s="7">
        <v>40352.975107654027</v>
      </c>
      <c r="C197" s="8">
        <v>1149</v>
      </c>
      <c r="D197" s="8">
        <v>163</v>
      </c>
      <c r="E197" s="8">
        <v>30</v>
      </c>
      <c r="F197" s="8">
        <v>3</v>
      </c>
      <c r="J197" s="8"/>
      <c r="Q197" s="8"/>
      <c r="U197" s="8"/>
    </row>
    <row r="198" spans="1:21" x14ac:dyDescent="0.2">
      <c r="A198" s="6">
        <v>10966</v>
      </c>
      <c r="B198" s="7">
        <v>40352.977448944912</v>
      </c>
      <c r="C198" s="8">
        <v>1048</v>
      </c>
      <c r="D198" s="8">
        <v>168</v>
      </c>
      <c r="E198" s="8">
        <v>19</v>
      </c>
      <c r="F198" s="8">
        <v>3</v>
      </c>
      <c r="J198" s="8"/>
      <c r="Q198" s="8"/>
      <c r="U198" s="8"/>
    </row>
    <row r="199" spans="1:21" x14ac:dyDescent="0.2">
      <c r="A199" s="6">
        <v>11015</v>
      </c>
      <c r="B199" s="7">
        <v>40353.164006746847</v>
      </c>
      <c r="C199" s="8">
        <v>1036</v>
      </c>
      <c r="D199" s="8">
        <v>140</v>
      </c>
      <c r="E199" s="8">
        <v>19</v>
      </c>
      <c r="F199" s="8">
        <v>1</v>
      </c>
      <c r="J199" s="8"/>
      <c r="Q199" s="8"/>
      <c r="U199" s="8"/>
    </row>
    <row r="200" spans="1:21" x14ac:dyDescent="0.2">
      <c r="A200" s="6">
        <v>11107</v>
      </c>
      <c r="B200" s="7">
        <v>40353.209924742652</v>
      </c>
      <c r="C200" s="8">
        <v>1001</v>
      </c>
      <c r="D200" s="8">
        <v>163</v>
      </c>
      <c r="E200" s="8">
        <v>22</v>
      </c>
      <c r="F200" s="8">
        <v>3</v>
      </c>
      <c r="J200" s="8"/>
      <c r="Q200" s="8"/>
      <c r="U200" s="8"/>
    </row>
    <row r="201" spans="1:21" x14ac:dyDescent="0.2">
      <c r="A201" s="6">
        <v>11164</v>
      </c>
      <c r="B201" s="7">
        <v>40353.334156200232</v>
      </c>
      <c r="C201" s="8">
        <v>1145</v>
      </c>
      <c r="D201" s="8">
        <v>150</v>
      </c>
      <c r="E201" s="8">
        <v>17</v>
      </c>
      <c r="F201" s="8">
        <v>2</v>
      </c>
      <c r="J201" s="8"/>
      <c r="Q201" s="8"/>
      <c r="U201" s="8"/>
    </row>
    <row r="202" spans="1:21" x14ac:dyDescent="0.2">
      <c r="A202" s="6">
        <v>11209</v>
      </c>
      <c r="B202" s="7">
        <v>40353.477265792993</v>
      </c>
      <c r="C202" s="8">
        <v>1061</v>
      </c>
      <c r="D202" s="8">
        <v>135</v>
      </c>
      <c r="E202" s="8">
        <v>18</v>
      </c>
      <c r="F202" s="8">
        <v>2</v>
      </c>
      <c r="J202" s="8"/>
      <c r="Q202" s="8"/>
      <c r="U202" s="8"/>
    </row>
    <row r="203" spans="1:21" x14ac:dyDescent="0.2">
      <c r="A203" s="6">
        <v>11291</v>
      </c>
      <c r="B203" s="7">
        <v>40353.588502875209</v>
      </c>
      <c r="C203" s="8">
        <v>1046</v>
      </c>
      <c r="D203" s="8">
        <v>131</v>
      </c>
      <c r="E203" s="8">
        <v>5</v>
      </c>
      <c r="F203" s="8">
        <v>1</v>
      </c>
      <c r="J203" s="8"/>
      <c r="Q203" s="8"/>
      <c r="U203" s="8"/>
    </row>
    <row r="204" spans="1:21" x14ac:dyDescent="0.2">
      <c r="A204" s="6">
        <v>11387</v>
      </c>
      <c r="B204" s="7">
        <v>40353.643228396133</v>
      </c>
      <c r="C204" s="8">
        <v>1109</v>
      </c>
      <c r="D204" s="8">
        <v>153</v>
      </c>
      <c r="E204" s="8">
        <v>21</v>
      </c>
      <c r="F204" s="8">
        <v>4</v>
      </c>
      <c r="J204" s="8"/>
      <c r="Q204" s="8"/>
      <c r="U204" s="8"/>
    </row>
    <row r="205" spans="1:21" x14ac:dyDescent="0.2">
      <c r="A205" s="6">
        <v>11444</v>
      </c>
      <c r="B205" s="7">
        <v>40353.937517849874</v>
      </c>
      <c r="C205" s="8">
        <v>1114</v>
      </c>
      <c r="D205" s="8">
        <v>144</v>
      </c>
      <c r="E205" s="8">
        <v>19</v>
      </c>
      <c r="F205" s="8">
        <v>3</v>
      </c>
      <c r="J205" s="8"/>
      <c r="Q205" s="8"/>
      <c r="U205" s="8"/>
    </row>
    <row r="206" spans="1:21" x14ac:dyDescent="0.2">
      <c r="A206" s="6">
        <v>11540</v>
      </c>
      <c r="B206" s="7">
        <v>40353.952483874993</v>
      </c>
      <c r="C206" s="8">
        <v>1054</v>
      </c>
      <c r="D206" s="8">
        <v>189</v>
      </c>
      <c r="E206" s="8">
        <v>14</v>
      </c>
      <c r="F206" s="8">
        <v>3</v>
      </c>
      <c r="J206" s="8"/>
      <c r="Q206" s="8"/>
      <c r="U206" s="8"/>
    </row>
    <row r="207" spans="1:21" x14ac:dyDescent="0.2">
      <c r="A207" s="6">
        <v>11588</v>
      </c>
      <c r="B207" s="7">
        <v>40354.268382718357</v>
      </c>
      <c r="C207" s="8">
        <v>1096</v>
      </c>
      <c r="D207" s="8">
        <v>192</v>
      </c>
      <c r="E207" s="8">
        <v>15</v>
      </c>
      <c r="F207" s="8">
        <v>2</v>
      </c>
      <c r="J207" s="8"/>
      <c r="Q207" s="8"/>
      <c r="U207" s="8"/>
    </row>
    <row r="208" spans="1:21" x14ac:dyDescent="0.2">
      <c r="A208" s="6">
        <v>11671</v>
      </c>
      <c r="B208" s="7">
        <v>40354.762896841952</v>
      </c>
      <c r="C208" s="8">
        <v>1148</v>
      </c>
      <c r="D208" s="8">
        <v>138</v>
      </c>
      <c r="E208" s="8">
        <v>28</v>
      </c>
      <c r="F208" s="8">
        <v>1</v>
      </c>
      <c r="J208" s="8"/>
      <c r="Q208" s="8"/>
      <c r="U208" s="8"/>
    </row>
    <row r="209" spans="1:21" x14ac:dyDescent="0.2">
      <c r="A209" s="6">
        <v>11704</v>
      </c>
      <c r="B209" s="7">
        <v>40354.975583694031</v>
      </c>
      <c r="C209" s="8">
        <v>1139</v>
      </c>
      <c r="D209" s="8">
        <v>171</v>
      </c>
      <c r="E209" s="8">
        <v>23</v>
      </c>
      <c r="F209" s="8">
        <v>4</v>
      </c>
      <c r="J209" s="8"/>
      <c r="Q209" s="8"/>
      <c r="U209" s="8"/>
    </row>
    <row r="210" spans="1:21" x14ac:dyDescent="0.2">
      <c r="A210" s="6">
        <v>11726</v>
      </c>
      <c r="B210" s="7">
        <v>40355.096443007846</v>
      </c>
      <c r="C210" s="8">
        <v>1104</v>
      </c>
      <c r="D210" s="8">
        <v>143</v>
      </c>
      <c r="E210" s="8">
        <v>9</v>
      </c>
      <c r="F210" s="8">
        <v>1</v>
      </c>
      <c r="J210" s="8"/>
      <c r="Q210" s="8"/>
      <c r="U210" s="8"/>
    </row>
    <row r="211" spans="1:21" x14ac:dyDescent="0.2">
      <c r="A211" s="6">
        <v>11811</v>
      </c>
      <c r="B211" s="7">
        <v>40355.668064277408</v>
      </c>
      <c r="C211" s="8">
        <v>1020</v>
      </c>
      <c r="D211" s="8">
        <v>155</v>
      </c>
      <c r="E211" s="8">
        <v>26</v>
      </c>
      <c r="F211" s="8">
        <v>1</v>
      </c>
      <c r="J211" s="8"/>
      <c r="Q211" s="8"/>
      <c r="U211" s="8"/>
    </row>
    <row r="212" spans="1:21" x14ac:dyDescent="0.2">
      <c r="A212" s="6">
        <v>11846</v>
      </c>
      <c r="B212" s="7">
        <v>40355.804379400965</v>
      </c>
      <c r="C212" s="8">
        <v>1029</v>
      </c>
      <c r="D212" s="8">
        <v>177</v>
      </c>
      <c r="E212" s="8">
        <v>3</v>
      </c>
      <c r="F212" s="8">
        <v>1</v>
      </c>
      <c r="J212" s="8"/>
      <c r="Q212" s="8"/>
      <c r="U212" s="8"/>
    </row>
    <row r="213" spans="1:21" x14ac:dyDescent="0.2">
      <c r="A213" s="6">
        <v>11849</v>
      </c>
      <c r="B213" s="7">
        <v>40355.81744072833</v>
      </c>
      <c r="C213" s="8">
        <v>1090</v>
      </c>
      <c r="D213" s="8">
        <v>171</v>
      </c>
      <c r="E213" s="8">
        <v>29</v>
      </c>
      <c r="F213" s="8">
        <v>3</v>
      </c>
      <c r="J213" s="8"/>
      <c r="Q213" s="8"/>
      <c r="U213" s="8"/>
    </row>
    <row r="214" spans="1:21" x14ac:dyDescent="0.2">
      <c r="A214" s="6">
        <v>11883</v>
      </c>
      <c r="B214" s="7">
        <v>40355.825284490675</v>
      </c>
      <c r="C214" s="8">
        <v>1126</v>
      </c>
      <c r="D214" s="8">
        <v>177</v>
      </c>
      <c r="E214" s="8">
        <v>16</v>
      </c>
      <c r="F214" s="8">
        <v>3</v>
      </c>
      <c r="J214" s="8"/>
      <c r="Q214" s="8"/>
      <c r="U214" s="8"/>
    </row>
    <row r="215" spans="1:21" x14ac:dyDescent="0.2">
      <c r="A215" s="6">
        <v>11912</v>
      </c>
      <c r="B215" s="7">
        <v>40355.873260902634</v>
      </c>
      <c r="C215" s="8">
        <v>1150</v>
      </c>
      <c r="D215" s="8">
        <v>154</v>
      </c>
      <c r="E215" s="8">
        <v>13</v>
      </c>
      <c r="F215" s="8">
        <v>2</v>
      </c>
      <c r="J215" s="8"/>
      <c r="Q215" s="8"/>
      <c r="U215" s="8"/>
    </row>
    <row r="216" spans="1:21" x14ac:dyDescent="0.2">
      <c r="A216" s="6">
        <v>11983</v>
      </c>
      <c r="B216" s="7">
        <v>40356.02343908199</v>
      </c>
      <c r="C216" s="8">
        <v>1083</v>
      </c>
      <c r="D216" s="8">
        <v>186</v>
      </c>
      <c r="E216" s="8">
        <v>17</v>
      </c>
      <c r="F216" s="8">
        <v>1</v>
      </c>
      <c r="J216" s="8"/>
      <c r="Q216" s="8"/>
      <c r="U216" s="8"/>
    </row>
    <row r="217" spans="1:21" x14ac:dyDescent="0.2">
      <c r="A217" s="6">
        <v>12007</v>
      </c>
      <c r="B217" s="7">
        <v>40356.052874662884</v>
      </c>
      <c r="C217" s="8">
        <v>1013</v>
      </c>
      <c r="D217" s="8">
        <v>149</v>
      </c>
      <c r="E217" s="8">
        <v>14</v>
      </c>
      <c r="F217" s="8">
        <v>1</v>
      </c>
      <c r="J217" s="8"/>
      <c r="Q217" s="8"/>
      <c r="U217" s="8"/>
    </row>
    <row r="218" spans="1:21" x14ac:dyDescent="0.2">
      <c r="A218" s="6">
        <v>12055</v>
      </c>
      <c r="B218" s="7">
        <v>40356.056279279415</v>
      </c>
      <c r="C218" s="8">
        <v>1117</v>
      </c>
      <c r="D218" s="8">
        <v>140</v>
      </c>
      <c r="E218" s="8">
        <v>20</v>
      </c>
      <c r="F218" s="8">
        <v>1</v>
      </c>
      <c r="J218" s="8"/>
      <c r="Q218" s="8"/>
      <c r="U218" s="8"/>
    </row>
    <row r="219" spans="1:21" x14ac:dyDescent="0.2">
      <c r="A219" s="6">
        <v>12098</v>
      </c>
      <c r="B219" s="7">
        <v>40356.123179445123</v>
      </c>
      <c r="C219" s="8">
        <v>1026</v>
      </c>
      <c r="D219" s="8">
        <v>168</v>
      </c>
      <c r="E219" s="8">
        <v>1</v>
      </c>
      <c r="F219" s="8">
        <v>3</v>
      </c>
      <c r="J219" s="8"/>
      <c r="Q219" s="8"/>
      <c r="U219" s="8"/>
    </row>
    <row r="220" spans="1:21" x14ac:dyDescent="0.2">
      <c r="A220" s="6">
        <v>12158</v>
      </c>
      <c r="B220" s="7">
        <v>40356.44562289671</v>
      </c>
      <c r="C220" s="8">
        <v>1110</v>
      </c>
      <c r="D220" s="8">
        <v>173</v>
      </c>
      <c r="E220" s="8">
        <v>19</v>
      </c>
      <c r="F220" s="8">
        <v>4</v>
      </c>
      <c r="J220" s="8"/>
      <c r="Q220" s="8"/>
      <c r="U220" s="8"/>
    </row>
    <row r="221" spans="1:21" x14ac:dyDescent="0.2">
      <c r="A221" s="6">
        <v>12193</v>
      </c>
      <c r="B221" s="7">
        <v>40356.448804694322</v>
      </c>
      <c r="C221" s="8">
        <v>1091</v>
      </c>
      <c r="D221" s="8">
        <v>174</v>
      </c>
      <c r="E221" s="8">
        <v>27</v>
      </c>
      <c r="F221" s="8">
        <v>3</v>
      </c>
      <c r="J221" s="8"/>
      <c r="Q221" s="8"/>
      <c r="U221" s="8"/>
    </row>
    <row r="222" spans="1:21" x14ac:dyDescent="0.2">
      <c r="A222" s="6">
        <v>12205</v>
      </c>
      <c r="B222" s="7">
        <v>40356.529496745774</v>
      </c>
      <c r="C222" s="8">
        <v>1122</v>
      </c>
      <c r="D222" s="8">
        <v>188</v>
      </c>
      <c r="E222" s="8">
        <v>14</v>
      </c>
      <c r="F222" s="8">
        <v>4</v>
      </c>
      <c r="J222" s="8"/>
      <c r="Q222" s="8"/>
      <c r="U222" s="8"/>
    </row>
    <row r="223" spans="1:21" x14ac:dyDescent="0.2">
      <c r="A223" s="6">
        <v>12209</v>
      </c>
      <c r="B223" s="7">
        <v>40356.535686901574</v>
      </c>
      <c r="C223" s="8">
        <v>1045</v>
      </c>
      <c r="D223" s="8">
        <v>177</v>
      </c>
      <c r="E223" s="8">
        <v>23</v>
      </c>
      <c r="F223" s="8">
        <v>2</v>
      </c>
      <c r="J223" s="8"/>
      <c r="Q223" s="8"/>
      <c r="U223" s="8"/>
    </row>
    <row r="224" spans="1:21" x14ac:dyDescent="0.2">
      <c r="A224" s="6">
        <v>12296</v>
      </c>
      <c r="B224" s="7">
        <v>40356.909738543007</v>
      </c>
      <c r="C224" s="8">
        <v>1064</v>
      </c>
      <c r="D224" s="8">
        <v>146</v>
      </c>
      <c r="E224" s="8">
        <v>26</v>
      </c>
      <c r="F224" s="8">
        <v>2</v>
      </c>
      <c r="J224" s="8"/>
      <c r="Q224" s="8"/>
      <c r="U224" s="8"/>
    </row>
    <row r="225" spans="1:21" x14ac:dyDescent="0.2">
      <c r="A225" s="6">
        <v>12326</v>
      </c>
      <c r="B225" s="7">
        <v>40357.123601738778</v>
      </c>
      <c r="C225" s="8">
        <v>1092</v>
      </c>
      <c r="D225" s="8">
        <v>189</v>
      </c>
      <c r="E225" s="8">
        <v>1</v>
      </c>
      <c r="F225" s="8">
        <v>3</v>
      </c>
      <c r="J225" s="8"/>
      <c r="Q225" s="8"/>
      <c r="U225" s="8"/>
    </row>
    <row r="226" spans="1:21" x14ac:dyDescent="0.2">
      <c r="A226" s="6">
        <v>12377</v>
      </c>
      <c r="B226" s="7">
        <v>40357.28271838028</v>
      </c>
      <c r="C226" s="8">
        <v>1145</v>
      </c>
      <c r="D226" s="8">
        <v>165</v>
      </c>
      <c r="E226" s="8">
        <v>4</v>
      </c>
      <c r="F226" s="8">
        <v>2</v>
      </c>
      <c r="J226" s="8"/>
      <c r="Q226" s="8"/>
      <c r="U226" s="8"/>
    </row>
    <row r="227" spans="1:21" x14ac:dyDescent="0.2">
      <c r="A227" s="6">
        <v>12400</v>
      </c>
      <c r="B227" s="7">
        <v>40357.341746804355</v>
      </c>
      <c r="C227" s="8">
        <v>1012</v>
      </c>
      <c r="D227" s="8">
        <v>188</v>
      </c>
      <c r="E227" s="8">
        <v>29</v>
      </c>
      <c r="F227" s="8">
        <v>1</v>
      </c>
      <c r="J227" s="8"/>
      <c r="Q227" s="8"/>
      <c r="U227" s="8"/>
    </row>
    <row r="228" spans="1:21" x14ac:dyDescent="0.2">
      <c r="A228" s="6">
        <v>12436</v>
      </c>
      <c r="B228" s="7">
        <v>40357.413195945694</v>
      </c>
      <c r="C228" s="8">
        <v>1008</v>
      </c>
      <c r="D228" s="8">
        <v>154</v>
      </c>
      <c r="E228" s="8">
        <v>24</v>
      </c>
      <c r="F228" s="8">
        <v>4</v>
      </c>
      <c r="J228" s="8"/>
      <c r="Q228" s="8"/>
      <c r="U228" s="8"/>
    </row>
    <row r="229" spans="1:21" x14ac:dyDescent="0.2">
      <c r="A229" s="6">
        <v>12509</v>
      </c>
      <c r="B229" s="7">
        <v>40357.899013123919</v>
      </c>
      <c r="C229" s="8">
        <v>1138</v>
      </c>
      <c r="D229" s="8">
        <v>132</v>
      </c>
      <c r="E229" s="8">
        <v>9</v>
      </c>
      <c r="F229" s="8">
        <v>4</v>
      </c>
      <c r="J229" s="8"/>
      <c r="Q229" s="8"/>
      <c r="U229" s="8"/>
    </row>
    <row r="230" spans="1:21" x14ac:dyDescent="0.2">
      <c r="A230" s="6">
        <v>12565</v>
      </c>
      <c r="B230" s="7">
        <v>40357.940625021409</v>
      </c>
      <c r="C230" s="8">
        <v>1077</v>
      </c>
      <c r="D230" s="8">
        <v>168</v>
      </c>
      <c r="E230" s="8">
        <v>8</v>
      </c>
      <c r="F230" s="8">
        <v>3</v>
      </c>
      <c r="J230" s="8"/>
      <c r="Q230" s="8"/>
      <c r="U230" s="8"/>
    </row>
    <row r="231" spans="1:21" x14ac:dyDescent="0.2">
      <c r="A231" s="6">
        <v>12566</v>
      </c>
      <c r="B231" s="7">
        <v>40357.942659530359</v>
      </c>
      <c r="C231" s="8">
        <v>1112</v>
      </c>
      <c r="D231" s="8">
        <v>191</v>
      </c>
      <c r="E231" s="8">
        <v>3</v>
      </c>
      <c r="F231" s="8">
        <v>1</v>
      </c>
      <c r="J231" s="8"/>
      <c r="Q231" s="8"/>
      <c r="U231" s="8"/>
    </row>
    <row r="232" spans="1:21" x14ac:dyDescent="0.2">
      <c r="A232" s="6">
        <v>12626</v>
      </c>
      <c r="B232" s="7">
        <v>40358.067004547673</v>
      </c>
      <c r="C232" s="8">
        <v>1077</v>
      </c>
      <c r="D232" s="8">
        <v>164</v>
      </c>
      <c r="E232" s="8">
        <v>22</v>
      </c>
      <c r="F232" s="8">
        <v>4</v>
      </c>
      <c r="J232" s="8"/>
      <c r="Q232" s="8"/>
      <c r="U232" s="8"/>
    </row>
    <row r="233" spans="1:21" x14ac:dyDescent="0.2">
      <c r="A233" s="6">
        <v>12637</v>
      </c>
      <c r="B233" s="7">
        <v>40358.084532437621</v>
      </c>
      <c r="C233" s="8">
        <v>1093</v>
      </c>
      <c r="D233" s="8">
        <v>173</v>
      </c>
      <c r="E233" s="8">
        <v>8</v>
      </c>
      <c r="F233" s="8">
        <v>1</v>
      </c>
      <c r="J233" s="8"/>
      <c r="Q233" s="8"/>
      <c r="U233" s="8"/>
    </row>
    <row r="234" spans="1:21" x14ac:dyDescent="0.2">
      <c r="A234" s="6">
        <v>12647</v>
      </c>
      <c r="B234" s="7">
        <v>40358.103040987451</v>
      </c>
      <c r="C234" s="8">
        <v>1090</v>
      </c>
      <c r="D234" s="8">
        <v>160</v>
      </c>
      <c r="E234" s="8">
        <v>1</v>
      </c>
      <c r="F234" s="8">
        <v>1</v>
      </c>
      <c r="J234" s="8"/>
      <c r="Q234" s="8"/>
      <c r="U234" s="8"/>
    </row>
    <row r="235" spans="1:21" x14ac:dyDescent="0.2">
      <c r="A235" s="6">
        <v>12714</v>
      </c>
      <c r="B235" s="7">
        <v>40358.522883612182</v>
      </c>
      <c r="C235" s="8">
        <v>1117</v>
      </c>
      <c r="D235" s="8">
        <v>161</v>
      </c>
      <c r="E235" s="8">
        <v>26</v>
      </c>
      <c r="F235" s="8">
        <v>4</v>
      </c>
      <c r="J235" s="8"/>
      <c r="Q235" s="8"/>
      <c r="U235" s="8"/>
    </row>
    <row r="236" spans="1:21" x14ac:dyDescent="0.2">
      <c r="A236" s="6">
        <v>12758</v>
      </c>
      <c r="B236" s="7">
        <v>40358.598900022953</v>
      </c>
      <c r="C236" s="8">
        <v>1018</v>
      </c>
      <c r="D236" s="8">
        <v>136</v>
      </c>
      <c r="E236" s="8">
        <v>4</v>
      </c>
      <c r="F236" s="8">
        <v>4</v>
      </c>
      <c r="J236" s="8"/>
      <c r="Q236" s="8"/>
      <c r="U236" s="8"/>
    </row>
    <row r="237" spans="1:21" x14ac:dyDescent="0.2">
      <c r="A237" s="6">
        <v>12858</v>
      </c>
      <c r="B237" s="7">
        <v>40358.796223205405</v>
      </c>
      <c r="C237" s="8">
        <v>1095</v>
      </c>
      <c r="D237" s="8">
        <v>187</v>
      </c>
      <c r="E237" s="8">
        <v>18</v>
      </c>
      <c r="F237" s="8">
        <v>3</v>
      </c>
      <c r="J237" s="8"/>
      <c r="Q237" s="8"/>
      <c r="U237" s="8"/>
    </row>
    <row r="238" spans="1:21" x14ac:dyDescent="0.2">
      <c r="A238" s="6">
        <v>12873</v>
      </c>
      <c r="B238" s="7">
        <v>40358.903233204808</v>
      </c>
      <c r="C238" s="8">
        <v>1150</v>
      </c>
      <c r="D238" s="8">
        <v>141</v>
      </c>
      <c r="E238" s="8">
        <v>24</v>
      </c>
      <c r="F238" s="8">
        <v>4</v>
      </c>
      <c r="J238" s="8"/>
      <c r="Q238" s="8"/>
      <c r="U238" s="8"/>
    </row>
    <row r="239" spans="1:21" x14ac:dyDescent="0.2">
      <c r="A239" s="6">
        <v>12915</v>
      </c>
      <c r="B239" s="7">
        <v>40358.928415410817</v>
      </c>
      <c r="C239" s="8">
        <v>1018</v>
      </c>
      <c r="D239" s="8">
        <v>173</v>
      </c>
      <c r="E239" s="8">
        <v>18</v>
      </c>
      <c r="F239" s="8">
        <v>3</v>
      </c>
      <c r="J239" s="8"/>
      <c r="Q239" s="8"/>
      <c r="U239" s="8"/>
    </row>
    <row r="240" spans="1:21" x14ac:dyDescent="0.2">
      <c r="A240" s="6">
        <v>12919</v>
      </c>
      <c r="B240" s="7">
        <v>40358.933778244675</v>
      </c>
      <c r="C240" s="8">
        <v>1054</v>
      </c>
      <c r="D240" s="8">
        <v>158</v>
      </c>
      <c r="E240" s="8">
        <v>13</v>
      </c>
      <c r="F240" s="8">
        <v>3</v>
      </c>
      <c r="J240" s="8"/>
      <c r="Q240" s="8"/>
      <c r="U240" s="8"/>
    </row>
    <row r="241" spans="1:21" x14ac:dyDescent="0.2">
      <c r="A241" s="6">
        <v>12967</v>
      </c>
      <c r="B241" s="7">
        <v>40359.087378341654</v>
      </c>
      <c r="C241" s="8">
        <v>1010</v>
      </c>
      <c r="D241" s="8">
        <v>132</v>
      </c>
      <c r="E241" s="8">
        <v>11</v>
      </c>
      <c r="F241" s="8">
        <v>3</v>
      </c>
      <c r="J241" s="8"/>
      <c r="Q241" s="8"/>
      <c r="U241" s="8"/>
    </row>
    <row r="242" spans="1:21" x14ac:dyDescent="0.2">
      <c r="A242" s="6">
        <v>13018</v>
      </c>
      <c r="B242" s="7">
        <v>40359.224893527389</v>
      </c>
      <c r="C242" s="8">
        <v>1031</v>
      </c>
      <c r="D242" s="8">
        <v>168</v>
      </c>
      <c r="E242" s="8">
        <v>2</v>
      </c>
      <c r="F242" s="8">
        <v>1</v>
      </c>
      <c r="J242" s="8"/>
      <c r="Q242" s="8"/>
      <c r="U242" s="8"/>
    </row>
    <row r="243" spans="1:21" x14ac:dyDescent="0.2">
      <c r="A243" s="6">
        <v>13039</v>
      </c>
      <c r="B243" s="7">
        <v>40359.324320970401</v>
      </c>
      <c r="C243" s="8">
        <v>1095</v>
      </c>
      <c r="D243" s="8">
        <v>130</v>
      </c>
      <c r="E243" s="8">
        <v>30</v>
      </c>
      <c r="F243" s="8">
        <v>1</v>
      </c>
      <c r="J243" s="8"/>
      <c r="Q243" s="8"/>
      <c r="U243" s="8"/>
    </row>
    <row r="244" spans="1:21" x14ac:dyDescent="0.2">
      <c r="A244" s="6">
        <v>13056</v>
      </c>
      <c r="B244" s="7">
        <v>40359.345685353066</v>
      </c>
      <c r="C244" s="8">
        <v>1131</v>
      </c>
      <c r="D244" s="8">
        <v>189</v>
      </c>
      <c r="E244" s="8">
        <v>9</v>
      </c>
      <c r="F244" s="8">
        <v>4</v>
      </c>
      <c r="J244" s="8"/>
      <c r="Q244" s="8"/>
      <c r="U244" s="8"/>
    </row>
    <row r="245" spans="1:21" x14ac:dyDescent="0.2">
      <c r="A245" s="6">
        <v>13146</v>
      </c>
      <c r="B245" s="7">
        <v>40359.782479618741</v>
      </c>
      <c r="C245" s="8">
        <v>1050</v>
      </c>
      <c r="D245" s="8">
        <v>166</v>
      </c>
      <c r="E245" s="8">
        <v>10</v>
      </c>
      <c r="F245" s="8">
        <v>1</v>
      </c>
      <c r="J245" s="8"/>
      <c r="Q245" s="8"/>
      <c r="U245" s="8"/>
    </row>
    <row r="246" spans="1:21" x14ac:dyDescent="0.2">
      <c r="A246" s="6">
        <v>13177</v>
      </c>
      <c r="B246" s="7">
        <v>40359.793725798285</v>
      </c>
      <c r="C246" s="8">
        <v>1042</v>
      </c>
      <c r="D246" s="8">
        <v>166</v>
      </c>
      <c r="E246" s="8">
        <v>17</v>
      </c>
      <c r="F246" s="8">
        <v>4</v>
      </c>
      <c r="J246" s="8"/>
      <c r="Q246" s="8"/>
      <c r="U246" s="8"/>
    </row>
    <row r="247" spans="1:21" x14ac:dyDescent="0.2">
      <c r="A247" s="6">
        <v>13242</v>
      </c>
      <c r="B247" s="7">
        <v>40360.120031111306</v>
      </c>
      <c r="C247" s="8">
        <v>1090</v>
      </c>
      <c r="D247" s="8">
        <v>173</v>
      </c>
      <c r="E247" s="8">
        <v>28</v>
      </c>
      <c r="F247" s="8">
        <v>3</v>
      </c>
      <c r="J247" s="8"/>
      <c r="Q247" s="8"/>
      <c r="U247" s="8"/>
    </row>
    <row r="248" spans="1:21" x14ac:dyDescent="0.2">
      <c r="A248" s="6">
        <v>13283</v>
      </c>
      <c r="B248" s="7">
        <v>40360.154371764627</v>
      </c>
      <c r="C248" s="8">
        <v>1115</v>
      </c>
      <c r="D248" s="8">
        <v>153</v>
      </c>
      <c r="E248" s="8">
        <v>2</v>
      </c>
      <c r="F248" s="8">
        <v>3</v>
      </c>
      <c r="J248" s="8"/>
      <c r="Q248" s="8"/>
      <c r="U248" s="8"/>
    </row>
    <row r="249" spans="1:21" x14ac:dyDescent="0.2">
      <c r="A249" s="6">
        <v>13367</v>
      </c>
      <c r="B249" s="7">
        <v>40360.320196355744</v>
      </c>
      <c r="C249" s="8">
        <v>1075</v>
      </c>
      <c r="D249" s="8">
        <v>179</v>
      </c>
      <c r="E249" s="8">
        <v>18</v>
      </c>
      <c r="F249" s="8">
        <v>4</v>
      </c>
      <c r="J249" s="8"/>
      <c r="Q249" s="8"/>
      <c r="U249" s="8"/>
    </row>
    <row r="250" spans="1:21" x14ac:dyDescent="0.2">
      <c r="A250" s="6">
        <v>13398</v>
      </c>
      <c r="B250" s="7">
        <v>40360.456754986379</v>
      </c>
      <c r="C250" s="8">
        <v>1143</v>
      </c>
      <c r="D250" s="8">
        <v>150</v>
      </c>
      <c r="E250" s="8">
        <v>21</v>
      </c>
      <c r="F250" s="8">
        <v>2</v>
      </c>
      <c r="J250" s="8"/>
      <c r="Q250" s="8"/>
      <c r="U250" s="8"/>
    </row>
    <row r="251" spans="1:21" x14ac:dyDescent="0.2">
      <c r="A251" s="6">
        <v>13412</v>
      </c>
      <c r="B251" s="7">
        <v>40360.550782882834</v>
      </c>
      <c r="C251" s="8">
        <v>1047</v>
      </c>
      <c r="D251" s="8">
        <v>143</v>
      </c>
      <c r="E251" s="8">
        <v>19</v>
      </c>
      <c r="F251" s="8">
        <v>1</v>
      </c>
      <c r="J251" s="8"/>
      <c r="Q251" s="8"/>
      <c r="U251" s="8"/>
    </row>
    <row r="252" spans="1:21" x14ac:dyDescent="0.2">
      <c r="A252" s="6">
        <v>13486</v>
      </c>
      <c r="B252" s="7">
        <v>40360.821403814291</v>
      </c>
      <c r="C252" s="8">
        <v>1051</v>
      </c>
      <c r="D252" s="8">
        <v>168</v>
      </c>
      <c r="E252" s="8">
        <v>25</v>
      </c>
      <c r="F252" s="8">
        <v>4</v>
      </c>
      <c r="J252" s="8"/>
      <c r="Q252" s="8"/>
      <c r="U252" s="8"/>
    </row>
    <row r="253" spans="1:21" x14ac:dyDescent="0.2">
      <c r="A253" s="6">
        <v>13501</v>
      </c>
      <c r="B253" s="7">
        <v>40360.869539496663</v>
      </c>
      <c r="C253" s="8">
        <v>1107</v>
      </c>
      <c r="D253" s="8">
        <v>185</v>
      </c>
      <c r="E253" s="8">
        <v>29</v>
      </c>
      <c r="F253" s="8">
        <v>2</v>
      </c>
      <c r="J253" s="8"/>
      <c r="Q253" s="8"/>
      <c r="U253" s="8"/>
    </row>
    <row r="254" spans="1:21" x14ac:dyDescent="0.2">
      <c r="A254" s="6">
        <v>13524</v>
      </c>
      <c r="B254" s="7">
        <v>40360.878548752014</v>
      </c>
      <c r="C254" s="8">
        <v>1127</v>
      </c>
      <c r="D254" s="8">
        <v>139</v>
      </c>
      <c r="E254" s="8">
        <v>12</v>
      </c>
      <c r="F254" s="8">
        <v>4</v>
      </c>
      <c r="J254" s="8"/>
      <c r="Q254" s="8"/>
      <c r="U254" s="8"/>
    </row>
    <row r="255" spans="1:21" x14ac:dyDescent="0.2">
      <c r="A255" s="6">
        <v>13551</v>
      </c>
      <c r="B255" s="7">
        <v>40360.9780017597</v>
      </c>
      <c r="C255" s="8">
        <v>1053</v>
      </c>
      <c r="D255" s="8">
        <v>150</v>
      </c>
      <c r="E255" s="8">
        <v>9</v>
      </c>
      <c r="F255" s="8">
        <v>4</v>
      </c>
      <c r="J255" s="8"/>
      <c r="Q255" s="8"/>
      <c r="U255" s="8"/>
    </row>
    <row r="256" spans="1:21" x14ac:dyDescent="0.2">
      <c r="A256" s="6">
        <v>13635</v>
      </c>
      <c r="B256" s="7">
        <v>40361.27931690983</v>
      </c>
      <c r="C256" s="8">
        <v>1066</v>
      </c>
      <c r="D256" s="8">
        <v>180</v>
      </c>
      <c r="E256" s="8">
        <v>23</v>
      </c>
      <c r="F256" s="8">
        <v>1</v>
      </c>
      <c r="J256" s="8"/>
      <c r="Q256" s="8"/>
      <c r="U256" s="8"/>
    </row>
    <row r="257" spans="1:21" x14ac:dyDescent="0.2">
      <c r="A257" s="6">
        <v>13718</v>
      </c>
      <c r="B257" s="7">
        <v>40361.708913820279</v>
      </c>
      <c r="C257" s="8">
        <v>1001</v>
      </c>
      <c r="D257" s="8">
        <v>156</v>
      </c>
      <c r="E257" s="8">
        <v>17</v>
      </c>
      <c r="F257" s="8">
        <v>2</v>
      </c>
      <c r="J257" s="8"/>
      <c r="Q257" s="8"/>
      <c r="U257" s="8"/>
    </row>
    <row r="258" spans="1:21" x14ac:dyDescent="0.2">
      <c r="A258" s="6">
        <v>13785</v>
      </c>
      <c r="B258" s="7">
        <v>40361.928163441858</v>
      </c>
      <c r="C258" s="8">
        <v>1025</v>
      </c>
      <c r="D258" s="8">
        <v>163</v>
      </c>
      <c r="E258" s="8">
        <v>14</v>
      </c>
      <c r="F258" s="8">
        <v>1</v>
      </c>
      <c r="J258" s="8"/>
      <c r="Q258" s="8"/>
      <c r="U258" s="8"/>
    </row>
    <row r="259" spans="1:21" x14ac:dyDescent="0.2">
      <c r="A259" s="6">
        <v>13846</v>
      </c>
      <c r="B259" s="7">
        <v>40361.989507283528</v>
      </c>
      <c r="C259" s="8">
        <v>1124</v>
      </c>
      <c r="D259" s="8">
        <v>187</v>
      </c>
      <c r="E259" s="8">
        <v>28</v>
      </c>
      <c r="F259" s="8">
        <v>1</v>
      </c>
      <c r="J259" s="8"/>
      <c r="Q259" s="8"/>
      <c r="U259" s="8"/>
    </row>
    <row r="260" spans="1:21" x14ac:dyDescent="0.2">
      <c r="A260" s="6">
        <v>13854</v>
      </c>
      <c r="B260" s="7">
        <v>40361.995904674324</v>
      </c>
      <c r="C260" s="8">
        <v>1052</v>
      </c>
      <c r="D260" s="8">
        <v>186</v>
      </c>
      <c r="E260" s="8">
        <v>30</v>
      </c>
      <c r="F260" s="8">
        <v>2</v>
      </c>
      <c r="J260" s="8"/>
      <c r="Q260" s="8"/>
      <c r="U260" s="8"/>
    </row>
    <row r="261" spans="1:21" x14ac:dyDescent="0.2">
      <c r="A261" s="6">
        <v>13953</v>
      </c>
      <c r="B261" s="7">
        <v>40362.679521471684</v>
      </c>
      <c r="C261" s="8">
        <v>1045</v>
      </c>
      <c r="D261" s="8">
        <v>192</v>
      </c>
      <c r="E261" s="8">
        <v>6</v>
      </c>
      <c r="F261" s="8">
        <v>3</v>
      </c>
      <c r="J261" s="8"/>
      <c r="Q261" s="8"/>
      <c r="U261" s="8"/>
    </row>
    <row r="262" spans="1:21" x14ac:dyDescent="0.2">
      <c r="A262" s="6">
        <v>13993</v>
      </c>
      <c r="B262" s="7">
        <v>40362.958223496615</v>
      </c>
      <c r="C262" s="8">
        <v>1086</v>
      </c>
      <c r="D262" s="8">
        <v>173</v>
      </c>
      <c r="E262" s="8">
        <v>11</v>
      </c>
      <c r="F262" s="8">
        <v>2</v>
      </c>
      <c r="J262" s="8"/>
      <c r="Q262" s="8"/>
      <c r="U262" s="8"/>
    </row>
    <row r="263" spans="1:21" x14ac:dyDescent="0.2">
      <c r="A263" s="6">
        <v>14079</v>
      </c>
      <c r="B263" s="7">
        <v>40363.107081148002</v>
      </c>
      <c r="C263" s="8">
        <v>1015</v>
      </c>
      <c r="D263" s="8">
        <v>161</v>
      </c>
      <c r="E263" s="8">
        <v>16</v>
      </c>
      <c r="F263" s="8">
        <v>2</v>
      </c>
      <c r="J263" s="8"/>
      <c r="Q263" s="8"/>
      <c r="U263" s="8"/>
    </row>
    <row r="264" spans="1:21" x14ac:dyDescent="0.2">
      <c r="A264" s="6">
        <v>14093</v>
      </c>
      <c r="B264" s="7">
        <v>40363.186345070892</v>
      </c>
      <c r="C264" s="8">
        <v>1029</v>
      </c>
      <c r="D264" s="8">
        <v>185</v>
      </c>
      <c r="E264" s="8">
        <v>6</v>
      </c>
      <c r="F264" s="8">
        <v>1</v>
      </c>
      <c r="J264" s="8"/>
      <c r="Q264" s="8"/>
      <c r="U264" s="8"/>
    </row>
    <row r="265" spans="1:21" x14ac:dyDescent="0.2">
      <c r="A265" s="6">
        <v>14152</v>
      </c>
      <c r="B265" s="7">
        <v>40363.419798823088</v>
      </c>
      <c r="C265" s="8">
        <v>1148</v>
      </c>
      <c r="D265" s="8">
        <v>184</v>
      </c>
      <c r="E265" s="8">
        <v>2</v>
      </c>
      <c r="F265" s="8">
        <v>3</v>
      </c>
      <c r="J265" s="8"/>
      <c r="Q265" s="8"/>
      <c r="U265" s="8"/>
    </row>
    <row r="266" spans="1:21" x14ac:dyDescent="0.2">
      <c r="A266" s="6">
        <v>14196</v>
      </c>
      <c r="B266" s="7">
        <v>40363.513868364404</v>
      </c>
      <c r="C266" s="8">
        <v>1072</v>
      </c>
      <c r="D266" s="8">
        <v>146</v>
      </c>
      <c r="E266" s="8">
        <v>19</v>
      </c>
      <c r="F266" s="8">
        <v>3</v>
      </c>
      <c r="J266" s="8"/>
      <c r="Q266" s="8"/>
      <c r="U266" s="8"/>
    </row>
    <row r="267" spans="1:21" x14ac:dyDescent="0.2">
      <c r="A267" s="6">
        <v>14212</v>
      </c>
      <c r="B267" s="7">
        <v>40363.588275274735</v>
      </c>
      <c r="C267" s="8">
        <v>1107</v>
      </c>
      <c r="D267" s="8">
        <v>130</v>
      </c>
      <c r="E267" s="8">
        <v>20</v>
      </c>
      <c r="F267" s="8">
        <v>4</v>
      </c>
      <c r="J267" s="8"/>
      <c r="Q267" s="8"/>
      <c r="U267" s="8"/>
    </row>
    <row r="268" spans="1:21" x14ac:dyDescent="0.2">
      <c r="A268" s="6">
        <v>14289</v>
      </c>
      <c r="B268" s="7">
        <v>40363.707314540523</v>
      </c>
      <c r="C268" s="8">
        <v>1106</v>
      </c>
      <c r="D268" s="8">
        <v>181</v>
      </c>
      <c r="E268" s="8">
        <v>21</v>
      </c>
      <c r="F268" s="8">
        <v>3</v>
      </c>
      <c r="J268" s="8"/>
      <c r="Q268" s="8"/>
      <c r="U268" s="8"/>
    </row>
    <row r="269" spans="1:21" x14ac:dyDescent="0.2">
      <c r="A269" s="6">
        <v>14300</v>
      </c>
      <c r="B269" s="7">
        <v>40363.728491608112</v>
      </c>
      <c r="C269" s="8">
        <v>1041</v>
      </c>
      <c r="D269" s="8">
        <v>165</v>
      </c>
      <c r="E269" s="8">
        <v>17</v>
      </c>
      <c r="F269" s="8">
        <v>2</v>
      </c>
      <c r="J269" s="8"/>
      <c r="Q269" s="8"/>
      <c r="U269" s="8"/>
    </row>
    <row r="270" spans="1:21" x14ac:dyDescent="0.2">
      <c r="A270" s="6">
        <v>14361</v>
      </c>
      <c r="B270" s="7">
        <v>40364.136992713014</v>
      </c>
      <c r="C270" s="8">
        <v>1012</v>
      </c>
      <c r="D270" s="8">
        <v>183</v>
      </c>
      <c r="E270" s="8">
        <v>26</v>
      </c>
      <c r="F270" s="8">
        <v>3</v>
      </c>
      <c r="J270" s="8"/>
      <c r="Q270" s="8"/>
      <c r="U270" s="8"/>
    </row>
    <row r="271" spans="1:21" x14ac:dyDescent="0.2">
      <c r="A271" s="6">
        <v>14408</v>
      </c>
      <c r="B271" s="7">
        <v>40364.448856893825</v>
      </c>
      <c r="C271" s="8">
        <v>1084</v>
      </c>
      <c r="D271" s="8">
        <v>170</v>
      </c>
      <c r="E271" s="8">
        <v>8</v>
      </c>
      <c r="F271" s="8">
        <v>4</v>
      </c>
      <c r="J271" s="8"/>
      <c r="Q271" s="8"/>
      <c r="U271" s="8"/>
    </row>
    <row r="272" spans="1:21" x14ac:dyDescent="0.2">
      <c r="A272" s="6">
        <v>14418</v>
      </c>
      <c r="B272" s="7">
        <v>40364.514802512786</v>
      </c>
      <c r="C272" s="8">
        <v>1136</v>
      </c>
      <c r="D272" s="8">
        <v>173</v>
      </c>
      <c r="E272" s="8">
        <v>29</v>
      </c>
      <c r="F272" s="8">
        <v>1</v>
      </c>
      <c r="J272" s="8"/>
      <c r="Q272" s="8"/>
      <c r="U272" s="8"/>
    </row>
    <row r="273" spans="1:21" x14ac:dyDescent="0.2">
      <c r="A273" s="6">
        <v>14444</v>
      </c>
      <c r="B273" s="7">
        <v>40364.662050552899</v>
      </c>
      <c r="C273" s="8">
        <v>1091</v>
      </c>
      <c r="D273" s="8">
        <v>177</v>
      </c>
      <c r="E273" s="8">
        <v>5</v>
      </c>
      <c r="F273" s="8">
        <v>2</v>
      </c>
      <c r="J273" s="8"/>
      <c r="Q273" s="8"/>
      <c r="U273" s="8"/>
    </row>
    <row r="274" spans="1:21" x14ac:dyDescent="0.2">
      <c r="A274" s="6">
        <v>14478</v>
      </c>
      <c r="B274" s="7">
        <v>40364.735260782472</v>
      </c>
      <c r="C274" s="8">
        <v>1042</v>
      </c>
      <c r="D274" s="8">
        <v>164</v>
      </c>
      <c r="E274" s="8">
        <v>20</v>
      </c>
      <c r="F274" s="8">
        <v>4</v>
      </c>
      <c r="J274" s="8"/>
      <c r="Q274" s="8"/>
      <c r="U274" s="8"/>
    </row>
    <row r="275" spans="1:21" x14ac:dyDescent="0.2">
      <c r="A275" s="6">
        <v>14507</v>
      </c>
      <c r="B275" s="7">
        <v>40364.866255849578</v>
      </c>
      <c r="C275" s="8">
        <v>1011</v>
      </c>
      <c r="D275" s="8">
        <v>188</v>
      </c>
      <c r="E275" s="8">
        <v>12</v>
      </c>
      <c r="F275" s="8">
        <v>3</v>
      </c>
      <c r="J275" s="8"/>
      <c r="Q275" s="8"/>
      <c r="U275" s="8"/>
    </row>
    <row r="276" spans="1:21" x14ac:dyDescent="0.2">
      <c r="A276" s="6">
        <v>14528</v>
      </c>
      <c r="B276" s="7">
        <v>40364.920755919331</v>
      </c>
      <c r="C276" s="8">
        <v>1088</v>
      </c>
      <c r="D276" s="8">
        <v>158</v>
      </c>
      <c r="E276" s="8">
        <v>9</v>
      </c>
      <c r="F276" s="8">
        <v>4</v>
      </c>
      <c r="J276" s="8"/>
      <c r="Q276" s="8"/>
      <c r="U276" s="8"/>
    </row>
    <row r="277" spans="1:21" x14ac:dyDescent="0.2">
      <c r="A277" s="6">
        <v>14558</v>
      </c>
      <c r="B277" s="7">
        <v>40365.069592179112</v>
      </c>
      <c r="C277" s="8">
        <v>1048</v>
      </c>
      <c r="D277" s="8">
        <v>150</v>
      </c>
      <c r="E277" s="8">
        <v>13</v>
      </c>
      <c r="F277" s="8">
        <v>1</v>
      </c>
      <c r="J277" s="8"/>
      <c r="Q277" s="8"/>
      <c r="U277" s="8"/>
    </row>
    <row r="278" spans="1:21" x14ac:dyDescent="0.2">
      <c r="A278" s="6">
        <v>14657</v>
      </c>
      <c r="B278" s="7">
        <v>40365.477542770568</v>
      </c>
      <c r="C278" s="8">
        <v>1138</v>
      </c>
      <c r="D278" s="8">
        <v>135</v>
      </c>
      <c r="E278" s="8">
        <v>26</v>
      </c>
      <c r="F278" s="8">
        <v>4</v>
      </c>
      <c r="J278" s="8"/>
      <c r="Q278" s="8"/>
      <c r="U278" s="8"/>
    </row>
    <row r="279" spans="1:21" x14ac:dyDescent="0.2">
      <c r="A279" s="6">
        <v>14691</v>
      </c>
      <c r="B279" s="7">
        <v>40365.656505564351</v>
      </c>
      <c r="C279" s="8">
        <v>1128</v>
      </c>
      <c r="D279" s="8">
        <v>132</v>
      </c>
      <c r="E279" s="8">
        <v>16</v>
      </c>
      <c r="F279" s="8">
        <v>2</v>
      </c>
      <c r="J279" s="8"/>
      <c r="Q279" s="8"/>
      <c r="U279" s="8"/>
    </row>
    <row r="280" spans="1:21" x14ac:dyDescent="0.2">
      <c r="A280" s="6">
        <v>14701</v>
      </c>
      <c r="B280" s="7">
        <v>40365.719631842891</v>
      </c>
      <c r="C280" s="8">
        <v>1057</v>
      </c>
      <c r="D280" s="8">
        <v>183</v>
      </c>
      <c r="E280" s="8">
        <v>15</v>
      </c>
      <c r="F280" s="8">
        <v>1</v>
      </c>
      <c r="J280" s="8"/>
      <c r="Q280" s="8"/>
      <c r="U280" s="8"/>
    </row>
    <row r="281" spans="1:21" x14ac:dyDescent="0.2">
      <c r="A281" s="6">
        <v>14715</v>
      </c>
      <c r="B281" s="7">
        <v>40365.743245662459</v>
      </c>
      <c r="C281" s="8">
        <v>1112</v>
      </c>
      <c r="D281" s="8">
        <v>130</v>
      </c>
      <c r="E281" s="8">
        <v>1</v>
      </c>
      <c r="F281" s="8">
        <v>4</v>
      </c>
      <c r="J281" s="8"/>
      <c r="Q281" s="8"/>
      <c r="U281" s="8"/>
    </row>
    <row r="282" spans="1:21" x14ac:dyDescent="0.2">
      <c r="A282" s="6">
        <v>14808</v>
      </c>
      <c r="B282" s="7">
        <v>40366.390620063466</v>
      </c>
      <c r="C282" s="8">
        <v>1015</v>
      </c>
      <c r="D282" s="8">
        <v>169</v>
      </c>
      <c r="E282" s="8">
        <v>24</v>
      </c>
      <c r="F282" s="8">
        <v>3</v>
      </c>
      <c r="J282" s="8"/>
      <c r="Q282" s="8"/>
      <c r="U282" s="8"/>
    </row>
    <row r="283" spans="1:21" x14ac:dyDescent="0.2">
      <c r="A283" s="6">
        <v>14882</v>
      </c>
      <c r="B283" s="7">
        <v>40366.848380344716</v>
      </c>
      <c r="C283" s="8">
        <v>1117</v>
      </c>
      <c r="D283" s="8">
        <v>173</v>
      </c>
      <c r="E283" s="8">
        <v>1</v>
      </c>
      <c r="F283" s="8">
        <v>4</v>
      </c>
      <c r="J283" s="8"/>
      <c r="Q283" s="8"/>
      <c r="U283" s="8"/>
    </row>
    <row r="284" spans="1:21" x14ac:dyDescent="0.2">
      <c r="A284" s="6">
        <v>14914</v>
      </c>
      <c r="B284" s="7">
        <v>40366.885793367481</v>
      </c>
      <c r="C284" s="8">
        <v>1120</v>
      </c>
      <c r="D284" s="8">
        <v>154</v>
      </c>
      <c r="E284" s="8">
        <v>5</v>
      </c>
      <c r="F284" s="8">
        <v>2</v>
      </c>
      <c r="J284" s="8"/>
      <c r="Q284" s="8"/>
      <c r="U284" s="8"/>
    </row>
    <row r="285" spans="1:21" x14ac:dyDescent="0.2">
      <c r="A285" s="6">
        <v>14957</v>
      </c>
      <c r="B285" s="7">
        <v>40367.177128364681</v>
      </c>
      <c r="C285" s="8">
        <v>1031</v>
      </c>
      <c r="D285" s="8">
        <v>173</v>
      </c>
      <c r="E285" s="8">
        <v>11</v>
      </c>
      <c r="F285" s="8">
        <v>3</v>
      </c>
      <c r="J285" s="8"/>
      <c r="Q285" s="8"/>
      <c r="U285" s="8"/>
    </row>
    <row r="286" spans="1:21" x14ac:dyDescent="0.2">
      <c r="A286" s="6">
        <v>15048</v>
      </c>
      <c r="B286" s="7">
        <v>40367.397659703624</v>
      </c>
      <c r="C286" s="8">
        <v>1090</v>
      </c>
      <c r="D286" s="8">
        <v>131</v>
      </c>
      <c r="E286" s="8">
        <v>24</v>
      </c>
      <c r="F286" s="8">
        <v>1</v>
      </c>
      <c r="J286" s="8"/>
      <c r="Q286" s="8"/>
      <c r="U286" s="8"/>
    </row>
    <row r="287" spans="1:21" x14ac:dyDescent="0.2">
      <c r="A287" s="6">
        <v>15137</v>
      </c>
      <c r="B287" s="7">
        <v>40367.494831741271</v>
      </c>
      <c r="C287" s="8">
        <v>1016</v>
      </c>
      <c r="D287" s="8">
        <v>147</v>
      </c>
      <c r="E287" s="8">
        <v>17</v>
      </c>
      <c r="F287" s="8">
        <v>1</v>
      </c>
      <c r="J287" s="8"/>
      <c r="Q287" s="8"/>
      <c r="U287" s="8"/>
    </row>
    <row r="288" spans="1:21" x14ac:dyDescent="0.2">
      <c r="A288" s="6">
        <v>15189</v>
      </c>
      <c r="B288" s="7">
        <v>40367.514457309757</v>
      </c>
      <c r="C288" s="8">
        <v>1115</v>
      </c>
      <c r="D288" s="8">
        <v>148</v>
      </c>
      <c r="E288" s="8">
        <v>18</v>
      </c>
      <c r="F288" s="8">
        <v>4</v>
      </c>
      <c r="J288" s="8"/>
      <c r="Q288" s="8"/>
      <c r="U288" s="8"/>
    </row>
    <row r="289" spans="1:21" x14ac:dyDescent="0.2">
      <c r="A289" s="6">
        <v>15193</v>
      </c>
      <c r="B289" s="7">
        <v>40367.516179299411</v>
      </c>
      <c r="C289" s="8">
        <v>1039</v>
      </c>
      <c r="D289" s="8">
        <v>179</v>
      </c>
      <c r="E289" s="8">
        <v>15</v>
      </c>
      <c r="F289" s="8">
        <v>2</v>
      </c>
      <c r="J289" s="8"/>
      <c r="Q289" s="8"/>
      <c r="U289" s="8"/>
    </row>
    <row r="290" spans="1:21" x14ac:dyDescent="0.2">
      <c r="A290" s="6">
        <v>15245</v>
      </c>
      <c r="B290" s="7">
        <v>40367.631943828637</v>
      </c>
      <c r="C290" s="8">
        <v>1038</v>
      </c>
      <c r="D290" s="8">
        <v>169</v>
      </c>
      <c r="E290" s="8">
        <v>16</v>
      </c>
      <c r="F290" s="8">
        <v>4</v>
      </c>
      <c r="J290" s="8"/>
      <c r="Q290" s="8"/>
      <c r="U290" s="8"/>
    </row>
    <row r="291" spans="1:21" x14ac:dyDescent="0.2">
      <c r="A291" s="6">
        <v>15320</v>
      </c>
      <c r="B291" s="7">
        <v>40367.97646516953</v>
      </c>
      <c r="C291" s="8">
        <v>1005</v>
      </c>
      <c r="D291" s="8">
        <v>130</v>
      </c>
      <c r="E291" s="8">
        <v>4</v>
      </c>
      <c r="F291" s="8">
        <v>4</v>
      </c>
      <c r="J291" s="8"/>
      <c r="Q291" s="8"/>
      <c r="U291" s="8"/>
    </row>
    <row r="292" spans="1:21" x14ac:dyDescent="0.2">
      <c r="A292" s="6">
        <v>15406</v>
      </c>
      <c r="B292" s="7">
        <v>40368.589012827433</v>
      </c>
      <c r="C292" s="8">
        <v>1046</v>
      </c>
      <c r="D292" s="8">
        <v>149</v>
      </c>
      <c r="E292" s="8">
        <v>11</v>
      </c>
      <c r="F292" s="8">
        <v>1</v>
      </c>
      <c r="J292" s="8"/>
      <c r="Q292" s="8"/>
      <c r="U292" s="8"/>
    </row>
    <row r="293" spans="1:21" x14ac:dyDescent="0.2">
      <c r="A293" s="6">
        <v>15425</v>
      </c>
      <c r="B293" s="7">
        <v>40368.606386483989</v>
      </c>
      <c r="C293" s="8">
        <v>1011</v>
      </c>
      <c r="D293" s="8">
        <v>152</v>
      </c>
      <c r="E293" s="8">
        <v>17</v>
      </c>
      <c r="F293" s="8">
        <v>2</v>
      </c>
      <c r="J293" s="8"/>
      <c r="Q293" s="8"/>
      <c r="U293" s="8"/>
    </row>
    <row r="294" spans="1:21" x14ac:dyDescent="0.2">
      <c r="A294" s="6">
        <v>15498</v>
      </c>
      <c r="B294" s="7">
        <v>40368.732152376782</v>
      </c>
      <c r="C294" s="8">
        <v>1028</v>
      </c>
      <c r="D294" s="8">
        <v>145</v>
      </c>
      <c r="E294" s="8">
        <v>6</v>
      </c>
      <c r="F294" s="8">
        <v>4</v>
      </c>
      <c r="J294" s="8"/>
      <c r="Q294" s="8"/>
      <c r="U294" s="8"/>
    </row>
    <row r="295" spans="1:21" x14ac:dyDescent="0.2">
      <c r="A295" s="6">
        <v>15561</v>
      </c>
      <c r="B295" s="7">
        <v>40368.879388645582</v>
      </c>
      <c r="C295" s="8">
        <v>1082</v>
      </c>
      <c r="D295" s="8">
        <v>147</v>
      </c>
      <c r="E295" s="8">
        <v>23</v>
      </c>
      <c r="F295" s="8">
        <v>2</v>
      </c>
      <c r="J295" s="8"/>
      <c r="Q295" s="8"/>
      <c r="U295" s="8"/>
    </row>
    <row r="296" spans="1:21" x14ac:dyDescent="0.2">
      <c r="A296" s="6">
        <v>15647</v>
      </c>
      <c r="B296" s="7">
        <v>40369.148215583569</v>
      </c>
      <c r="C296" s="8">
        <v>1054</v>
      </c>
      <c r="D296" s="8">
        <v>142</v>
      </c>
      <c r="E296" s="8">
        <v>3</v>
      </c>
      <c r="F296" s="8">
        <v>3</v>
      </c>
      <c r="J296" s="8"/>
      <c r="Q296" s="8"/>
      <c r="U296" s="8"/>
    </row>
    <row r="297" spans="1:21" x14ac:dyDescent="0.2">
      <c r="A297" s="6">
        <v>15651</v>
      </c>
      <c r="B297" s="7">
        <v>40369.163108340079</v>
      </c>
      <c r="C297" s="8">
        <v>1044</v>
      </c>
      <c r="D297" s="8">
        <v>132</v>
      </c>
      <c r="E297" s="8">
        <v>3</v>
      </c>
      <c r="F297" s="8">
        <v>2</v>
      </c>
      <c r="J297" s="8"/>
      <c r="Q297" s="8"/>
      <c r="U297" s="8"/>
    </row>
    <row r="298" spans="1:21" x14ac:dyDescent="0.2">
      <c r="A298" s="6">
        <v>15749</v>
      </c>
      <c r="B298" s="7">
        <v>40369.847011725644</v>
      </c>
      <c r="C298" s="8">
        <v>1127</v>
      </c>
      <c r="D298" s="8">
        <v>153</v>
      </c>
      <c r="E298" s="8">
        <v>5</v>
      </c>
      <c r="F298" s="8">
        <v>1</v>
      </c>
      <c r="J298" s="8"/>
      <c r="Q298" s="8"/>
      <c r="U298" s="8"/>
    </row>
    <row r="299" spans="1:21" x14ac:dyDescent="0.2">
      <c r="A299" s="6">
        <v>15822</v>
      </c>
      <c r="B299" s="7">
        <v>40370.100052520895</v>
      </c>
      <c r="C299" s="8">
        <v>1132</v>
      </c>
      <c r="D299" s="8">
        <v>148</v>
      </c>
      <c r="E299" s="8">
        <v>17</v>
      </c>
      <c r="F299" s="8">
        <v>3</v>
      </c>
      <c r="J299" s="8"/>
      <c r="Q299" s="8"/>
      <c r="U299" s="8"/>
    </row>
    <row r="300" spans="1:21" x14ac:dyDescent="0.2">
      <c r="A300" s="6">
        <v>15845</v>
      </c>
      <c r="B300" s="7">
        <v>40370.201667188536</v>
      </c>
      <c r="C300" s="8">
        <v>1057</v>
      </c>
      <c r="D300" s="8">
        <v>189</v>
      </c>
      <c r="E300" s="8">
        <v>27</v>
      </c>
      <c r="F300" s="8">
        <v>1</v>
      </c>
      <c r="J300" s="8"/>
      <c r="Q300" s="8"/>
      <c r="U300" s="8"/>
    </row>
    <row r="301" spans="1:21" x14ac:dyDescent="0.2">
      <c r="A301" s="6">
        <v>15910</v>
      </c>
      <c r="B301" s="7">
        <v>40370.388672249537</v>
      </c>
      <c r="C301" s="8">
        <v>1020</v>
      </c>
      <c r="D301" s="8">
        <v>154</v>
      </c>
      <c r="E301" s="8">
        <v>15</v>
      </c>
      <c r="F301" s="8">
        <v>3</v>
      </c>
      <c r="J301" s="8"/>
      <c r="Q301" s="8"/>
      <c r="U301" s="8"/>
    </row>
    <row r="302" spans="1:21" x14ac:dyDescent="0.2">
      <c r="A302" s="6">
        <v>15918</v>
      </c>
      <c r="B302" s="7">
        <v>40370.393188659589</v>
      </c>
      <c r="C302" s="8">
        <v>1073</v>
      </c>
      <c r="D302" s="8">
        <v>154</v>
      </c>
      <c r="E302" s="8">
        <v>4</v>
      </c>
      <c r="F302" s="8">
        <v>1</v>
      </c>
      <c r="J302" s="8"/>
      <c r="Q302" s="8"/>
      <c r="U302" s="8"/>
    </row>
    <row r="303" spans="1:21" x14ac:dyDescent="0.2">
      <c r="A303" s="6">
        <v>15987</v>
      </c>
      <c r="B303" s="7">
        <v>40370.55161898848</v>
      </c>
      <c r="C303" s="8">
        <v>1018</v>
      </c>
      <c r="D303" s="8">
        <v>150</v>
      </c>
      <c r="E303" s="8">
        <v>28</v>
      </c>
      <c r="F303" s="8">
        <v>2</v>
      </c>
      <c r="J303" s="8"/>
      <c r="Q303" s="8"/>
      <c r="U303" s="8"/>
    </row>
    <row r="304" spans="1:21" x14ac:dyDescent="0.2">
      <c r="A304" s="6">
        <v>16001</v>
      </c>
      <c r="B304" s="7">
        <v>40370.558502780092</v>
      </c>
      <c r="C304" s="8">
        <v>1035</v>
      </c>
      <c r="D304" s="8">
        <v>165</v>
      </c>
      <c r="E304" s="8">
        <v>14</v>
      </c>
      <c r="F304" s="8">
        <v>3</v>
      </c>
      <c r="J304" s="8"/>
      <c r="Q304" s="8"/>
      <c r="U304" s="8"/>
    </row>
    <row r="305" spans="1:21" x14ac:dyDescent="0.2">
      <c r="A305" s="6">
        <v>16064</v>
      </c>
      <c r="B305" s="7">
        <v>40370.565733523785</v>
      </c>
      <c r="C305" s="8">
        <v>1132</v>
      </c>
      <c r="D305" s="8">
        <v>168</v>
      </c>
      <c r="E305" s="8">
        <v>17</v>
      </c>
      <c r="F305" s="8">
        <v>1</v>
      </c>
      <c r="J305" s="8"/>
      <c r="Q305" s="8"/>
      <c r="U305" s="8"/>
    </row>
    <row r="306" spans="1:21" x14ac:dyDescent="0.2">
      <c r="A306" s="6">
        <v>16088</v>
      </c>
      <c r="B306" s="7">
        <v>40370.628271448935</v>
      </c>
      <c r="C306" s="8">
        <v>1040</v>
      </c>
      <c r="D306" s="8">
        <v>178</v>
      </c>
      <c r="E306" s="8">
        <v>1</v>
      </c>
      <c r="F306" s="8">
        <v>4</v>
      </c>
      <c r="J306" s="8"/>
      <c r="Q306" s="8"/>
      <c r="U306" s="8"/>
    </row>
    <row r="307" spans="1:21" x14ac:dyDescent="0.2">
      <c r="A307" s="6">
        <v>16107</v>
      </c>
      <c r="B307" s="7">
        <v>40370.667150179615</v>
      </c>
      <c r="C307" s="8">
        <v>1014</v>
      </c>
      <c r="D307" s="8">
        <v>186</v>
      </c>
      <c r="E307" s="8">
        <v>14</v>
      </c>
      <c r="F307" s="8">
        <v>1</v>
      </c>
      <c r="J307" s="8"/>
      <c r="Q307" s="8"/>
      <c r="U307" s="8"/>
    </row>
    <row r="308" spans="1:21" x14ac:dyDescent="0.2">
      <c r="A308" s="6">
        <v>16114</v>
      </c>
      <c r="B308" s="7">
        <v>40370.700872401612</v>
      </c>
      <c r="C308" s="8">
        <v>1133</v>
      </c>
      <c r="D308" s="8">
        <v>132</v>
      </c>
      <c r="E308" s="8">
        <v>20</v>
      </c>
      <c r="F308" s="8">
        <v>4</v>
      </c>
      <c r="J308" s="8"/>
      <c r="Q308" s="8"/>
      <c r="U308" s="8"/>
    </row>
    <row r="309" spans="1:21" x14ac:dyDescent="0.2">
      <c r="A309" s="6">
        <v>16145</v>
      </c>
      <c r="B309" s="7">
        <v>40370.821315009292</v>
      </c>
      <c r="C309" s="8">
        <v>1014</v>
      </c>
      <c r="D309" s="8">
        <v>191</v>
      </c>
      <c r="E309" s="8">
        <v>13</v>
      </c>
      <c r="F309" s="8">
        <v>2</v>
      </c>
      <c r="J309" s="8"/>
      <c r="Q309" s="8"/>
      <c r="U309" s="8"/>
    </row>
    <row r="310" spans="1:21" x14ac:dyDescent="0.2">
      <c r="A310" s="6">
        <v>16188</v>
      </c>
      <c r="B310" s="7">
        <v>40371.021763610093</v>
      </c>
      <c r="C310" s="8">
        <v>1112</v>
      </c>
      <c r="D310" s="8">
        <v>153</v>
      </c>
      <c r="E310" s="8">
        <v>18</v>
      </c>
      <c r="F310" s="8">
        <v>1</v>
      </c>
      <c r="J310" s="8"/>
      <c r="Q310" s="8"/>
      <c r="U310" s="8"/>
    </row>
    <row r="311" spans="1:21" x14ac:dyDescent="0.2">
      <c r="A311" s="6">
        <v>16235</v>
      </c>
      <c r="B311" s="7">
        <v>40371.164209949078</v>
      </c>
      <c r="C311" s="8">
        <v>1112</v>
      </c>
      <c r="D311" s="8">
        <v>136</v>
      </c>
      <c r="E311" s="8">
        <v>15</v>
      </c>
      <c r="F311" s="8">
        <v>2</v>
      </c>
      <c r="J311" s="8"/>
      <c r="Q311" s="8"/>
      <c r="U311" s="8"/>
    </row>
    <row r="312" spans="1:21" x14ac:dyDescent="0.2">
      <c r="A312" s="6">
        <v>16286</v>
      </c>
      <c r="B312" s="7">
        <v>40371.49246655732</v>
      </c>
      <c r="C312" s="8">
        <v>1110</v>
      </c>
      <c r="D312" s="8">
        <v>180</v>
      </c>
      <c r="E312" s="8">
        <v>7</v>
      </c>
      <c r="F312" s="8">
        <v>4</v>
      </c>
      <c r="J312" s="8"/>
      <c r="Q312" s="8"/>
      <c r="U312" s="8"/>
    </row>
    <row r="313" spans="1:21" x14ac:dyDescent="0.2">
      <c r="A313" s="6">
        <v>16365</v>
      </c>
      <c r="B313" s="7">
        <v>40371.535868742321</v>
      </c>
      <c r="C313" s="8">
        <v>1026</v>
      </c>
      <c r="D313" s="8">
        <v>182</v>
      </c>
      <c r="E313" s="8">
        <v>19</v>
      </c>
      <c r="F313" s="8">
        <v>3</v>
      </c>
      <c r="J313" s="8"/>
      <c r="Q313" s="8"/>
      <c r="U313" s="8"/>
    </row>
    <row r="314" spans="1:21" x14ac:dyDescent="0.2">
      <c r="A314" s="6">
        <v>16412</v>
      </c>
      <c r="B314" s="7">
        <v>40371.599580689566</v>
      </c>
      <c r="C314" s="8">
        <v>1018</v>
      </c>
      <c r="D314" s="8">
        <v>175</v>
      </c>
      <c r="E314" s="8">
        <v>14</v>
      </c>
      <c r="F314" s="8">
        <v>2</v>
      </c>
      <c r="J314" s="8"/>
      <c r="Q314" s="8"/>
      <c r="U314" s="8"/>
    </row>
    <row r="315" spans="1:21" x14ac:dyDescent="0.2">
      <c r="A315" s="6">
        <v>16512</v>
      </c>
      <c r="B315" s="7">
        <v>40371.923926841897</v>
      </c>
      <c r="C315" s="8">
        <v>1012</v>
      </c>
      <c r="D315" s="8">
        <v>163</v>
      </c>
      <c r="E315" s="8">
        <v>6</v>
      </c>
      <c r="F315" s="8">
        <v>3</v>
      </c>
      <c r="J315" s="8"/>
      <c r="Q315" s="8"/>
      <c r="U315" s="8"/>
    </row>
    <row r="316" spans="1:21" x14ac:dyDescent="0.2">
      <c r="A316" s="6">
        <v>16516</v>
      </c>
      <c r="B316" s="7">
        <v>40371.924782437825</v>
      </c>
      <c r="C316" s="8">
        <v>1061</v>
      </c>
      <c r="D316" s="8">
        <v>146</v>
      </c>
      <c r="E316" s="8">
        <v>19</v>
      </c>
      <c r="F316" s="8">
        <v>2</v>
      </c>
      <c r="J316" s="8"/>
      <c r="Q316" s="8"/>
      <c r="U316" s="8"/>
    </row>
    <row r="317" spans="1:21" x14ac:dyDescent="0.2">
      <c r="A317" s="6">
        <v>16533</v>
      </c>
      <c r="B317" s="7">
        <v>40371.951519634007</v>
      </c>
      <c r="C317" s="8">
        <v>1040</v>
      </c>
      <c r="D317" s="8">
        <v>152</v>
      </c>
      <c r="E317" s="8">
        <v>29</v>
      </c>
      <c r="F317" s="8">
        <v>1</v>
      </c>
      <c r="J317" s="8"/>
      <c r="Q317" s="8"/>
      <c r="U317" s="8"/>
    </row>
    <row r="318" spans="1:21" x14ac:dyDescent="0.2">
      <c r="A318" s="6">
        <v>16547</v>
      </c>
      <c r="B318" s="7">
        <v>40372.018612406842</v>
      </c>
      <c r="C318" s="8">
        <v>1014</v>
      </c>
      <c r="D318" s="8">
        <v>169</v>
      </c>
      <c r="E318" s="8">
        <v>15</v>
      </c>
      <c r="F318" s="8">
        <v>3</v>
      </c>
      <c r="J318" s="8"/>
      <c r="Q318" s="8"/>
      <c r="U318" s="8"/>
    </row>
    <row r="319" spans="1:21" x14ac:dyDescent="0.2">
      <c r="A319" s="6">
        <v>16616</v>
      </c>
      <c r="B319" s="7">
        <v>40372.386890263348</v>
      </c>
      <c r="C319" s="8">
        <v>1041</v>
      </c>
      <c r="D319" s="8">
        <v>153</v>
      </c>
      <c r="E319" s="8">
        <v>29</v>
      </c>
      <c r="F319" s="8">
        <v>4</v>
      </c>
      <c r="J319" s="8"/>
      <c r="Q319" s="8"/>
      <c r="U319" s="8"/>
    </row>
    <row r="320" spans="1:21" x14ac:dyDescent="0.2">
      <c r="A320" s="6">
        <v>16661</v>
      </c>
      <c r="B320" s="7">
        <v>40372.593618046856</v>
      </c>
      <c r="C320" s="8">
        <v>1103</v>
      </c>
      <c r="D320" s="8">
        <v>139</v>
      </c>
      <c r="E320" s="8">
        <v>22</v>
      </c>
      <c r="F320" s="8">
        <v>4</v>
      </c>
      <c r="J320" s="8"/>
      <c r="Q320" s="8"/>
      <c r="U320" s="8"/>
    </row>
    <row r="321" spans="1:21" x14ac:dyDescent="0.2">
      <c r="A321" s="6">
        <v>16754</v>
      </c>
      <c r="B321" s="7">
        <v>40372.821858514086</v>
      </c>
      <c r="C321" s="8">
        <v>1130</v>
      </c>
      <c r="D321" s="8">
        <v>177</v>
      </c>
      <c r="E321" s="8">
        <v>17</v>
      </c>
      <c r="F321" s="8">
        <v>4</v>
      </c>
      <c r="J321" s="8"/>
      <c r="Q321" s="8"/>
      <c r="U321" s="8"/>
    </row>
    <row r="322" spans="1:21" x14ac:dyDescent="0.2">
      <c r="A322" s="6">
        <v>16853</v>
      </c>
      <c r="B322" s="7">
        <v>40373.352942613405</v>
      </c>
      <c r="C322" s="8">
        <v>1145</v>
      </c>
      <c r="D322" s="8">
        <v>155</v>
      </c>
      <c r="E322" s="8">
        <v>18</v>
      </c>
      <c r="F322" s="8">
        <v>1</v>
      </c>
      <c r="J322" s="8"/>
      <c r="Q322" s="8"/>
      <c r="U322" s="8"/>
    </row>
    <row r="323" spans="1:21" x14ac:dyDescent="0.2">
      <c r="A323" s="6">
        <v>16910</v>
      </c>
      <c r="B323" s="7">
        <v>40373.491664960726</v>
      </c>
      <c r="C323" s="8">
        <v>1105</v>
      </c>
      <c r="D323" s="8">
        <v>156</v>
      </c>
      <c r="E323" s="8">
        <v>16</v>
      </c>
      <c r="F323" s="8">
        <v>4</v>
      </c>
      <c r="J323" s="8"/>
      <c r="Q323" s="8"/>
      <c r="U323" s="8"/>
    </row>
    <row r="324" spans="1:21" x14ac:dyDescent="0.2">
      <c r="A324" s="6">
        <v>16917</v>
      </c>
      <c r="B324" s="7">
        <v>40373.494750687096</v>
      </c>
      <c r="C324" s="8">
        <v>1085</v>
      </c>
      <c r="D324" s="8">
        <v>170</v>
      </c>
      <c r="E324" s="8">
        <v>19</v>
      </c>
      <c r="F324" s="8">
        <v>4</v>
      </c>
      <c r="J324" s="8"/>
      <c r="Q324" s="8"/>
      <c r="U324" s="8"/>
    </row>
    <row r="325" spans="1:21" x14ac:dyDescent="0.2">
      <c r="A325" s="6">
        <v>16931</v>
      </c>
      <c r="B325" s="7">
        <v>40373.581015997952</v>
      </c>
      <c r="C325" s="8">
        <v>1116</v>
      </c>
      <c r="D325" s="8">
        <v>171</v>
      </c>
      <c r="E325" s="8">
        <v>2</v>
      </c>
      <c r="F325" s="8">
        <v>3</v>
      </c>
      <c r="J325" s="8"/>
      <c r="Q325" s="8"/>
      <c r="U325" s="8"/>
    </row>
    <row r="326" spans="1:21" x14ac:dyDescent="0.2">
      <c r="A326" s="6">
        <v>17002</v>
      </c>
      <c r="B326" s="7">
        <v>40373.934146188083</v>
      </c>
      <c r="C326" s="8">
        <v>1131</v>
      </c>
      <c r="D326" s="8">
        <v>178</v>
      </c>
      <c r="E326" s="8">
        <v>2</v>
      </c>
      <c r="F326" s="8">
        <v>2</v>
      </c>
      <c r="J326" s="8"/>
      <c r="Q326" s="8"/>
      <c r="U326" s="8"/>
    </row>
    <row r="327" spans="1:21" x14ac:dyDescent="0.2">
      <c r="A327" s="6">
        <v>17070</v>
      </c>
      <c r="B327" s="7">
        <v>40374.411200844435</v>
      </c>
      <c r="C327" s="8">
        <v>1092</v>
      </c>
      <c r="D327" s="8">
        <v>183</v>
      </c>
      <c r="E327" s="8">
        <v>5</v>
      </c>
      <c r="F327" s="8">
        <v>3</v>
      </c>
      <c r="J327" s="8"/>
      <c r="Q327" s="8"/>
      <c r="U327" s="8"/>
    </row>
    <row r="328" spans="1:21" x14ac:dyDescent="0.2">
      <c r="A328" s="6">
        <v>17159</v>
      </c>
      <c r="B328" s="7">
        <v>40374.440342200804</v>
      </c>
      <c r="C328" s="8">
        <v>1122</v>
      </c>
      <c r="D328" s="8">
        <v>156</v>
      </c>
      <c r="E328" s="8">
        <v>19</v>
      </c>
      <c r="F328" s="8">
        <v>2</v>
      </c>
      <c r="J328" s="8"/>
      <c r="Q328" s="8"/>
      <c r="U328" s="8"/>
    </row>
    <row r="329" spans="1:21" x14ac:dyDescent="0.2">
      <c r="A329" s="6">
        <v>17192</v>
      </c>
      <c r="B329" s="7">
        <v>40374.481762677991</v>
      </c>
      <c r="C329" s="8">
        <v>1134</v>
      </c>
      <c r="D329" s="8">
        <v>157</v>
      </c>
      <c r="E329" s="8">
        <v>28</v>
      </c>
      <c r="F329" s="8">
        <v>1</v>
      </c>
      <c r="J329" s="8"/>
      <c r="Q329" s="8"/>
      <c r="U329" s="8"/>
    </row>
    <row r="330" spans="1:21" x14ac:dyDescent="0.2">
      <c r="A330" s="6">
        <v>17217</v>
      </c>
      <c r="B330" s="7">
        <v>40374.567641562797</v>
      </c>
      <c r="C330" s="8">
        <v>1019</v>
      </c>
      <c r="D330" s="8">
        <v>152</v>
      </c>
      <c r="E330" s="8">
        <v>30</v>
      </c>
      <c r="F330" s="8">
        <v>1</v>
      </c>
      <c r="J330" s="8"/>
      <c r="Q330" s="8"/>
      <c r="U330" s="8"/>
    </row>
    <row r="331" spans="1:21" x14ac:dyDescent="0.2">
      <c r="A331" s="6">
        <v>17274</v>
      </c>
      <c r="B331" s="7">
        <v>40374.621251630757</v>
      </c>
      <c r="C331" s="8">
        <v>1027</v>
      </c>
      <c r="D331" s="8">
        <v>184</v>
      </c>
      <c r="E331" s="8">
        <v>13</v>
      </c>
      <c r="F331" s="8">
        <v>2</v>
      </c>
      <c r="J331" s="8"/>
      <c r="Q331" s="8"/>
      <c r="U331" s="8"/>
    </row>
    <row r="332" spans="1:21" x14ac:dyDescent="0.2">
      <c r="A332" s="6">
        <v>17307</v>
      </c>
      <c r="B332" s="7">
        <v>40374.766284284015</v>
      </c>
      <c r="C332" s="8">
        <v>1024</v>
      </c>
      <c r="D332" s="8">
        <v>175</v>
      </c>
      <c r="E332" s="8">
        <v>12</v>
      </c>
      <c r="F332" s="8">
        <v>2</v>
      </c>
      <c r="J332" s="8"/>
      <c r="Q332" s="8"/>
      <c r="U332" s="8"/>
    </row>
    <row r="333" spans="1:21" x14ac:dyDescent="0.2">
      <c r="A333" s="6">
        <v>17350</v>
      </c>
      <c r="B333" s="7">
        <v>40374.78057012811</v>
      </c>
      <c r="C333" s="8">
        <v>1032</v>
      </c>
      <c r="D333" s="8">
        <v>188</v>
      </c>
      <c r="E333" s="8">
        <v>28</v>
      </c>
      <c r="F333" s="8">
        <v>1</v>
      </c>
      <c r="J333" s="8"/>
      <c r="Q333" s="8"/>
      <c r="U333" s="8"/>
    </row>
    <row r="334" spans="1:21" x14ac:dyDescent="0.2">
      <c r="A334" s="6">
        <v>17379</v>
      </c>
      <c r="B334" s="7">
        <v>40374.787860735109</v>
      </c>
      <c r="C334" s="8">
        <v>1105</v>
      </c>
      <c r="D334" s="8">
        <v>162</v>
      </c>
      <c r="E334" s="8">
        <v>24</v>
      </c>
      <c r="F334" s="8">
        <v>3</v>
      </c>
      <c r="J334" s="8"/>
      <c r="Q334" s="8"/>
      <c r="U334" s="8"/>
    </row>
    <row r="335" spans="1:21" x14ac:dyDescent="0.2">
      <c r="A335" s="6">
        <v>17470</v>
      </c>
      <c r="B335" s="7">
        <v>40375.25540667068</v>
      </c>
      <c r="C335" s="8">
        <v>1062</v>
      </c>
      <c r="D335" s="8">
        <v>179</v>
      </c>
      <c r="E335" s="8">
        <v>13</v>
      </c>
      <c r="F335" s="8">
        <v>1</v>
      </c>
      <c r="J335" s="8"/>
      <c r="Q335" s="8"/>
      <c r="U335" s="8"/>
    </row>
    <row r="336" spans="1:21" x14ac:dyDescent="0.2">
      <c r="A336" s="6">
        <v>17490</v>
      </c>
      <c r="B336" s="7">
        <v>40375.380460196619</v>
      </c>
      <c r="C336" s="8">
        <v>1135</v>
      </c>
      <c r="D336" s="8">
        <v>169</v>
      </c>
      <c r="E336" s="8">
        <v>6</v>
      </c>
      <c r="F336" s="8">
        <v>4</v>
      </c>
      <c r="J336" s="8"/>
      <c r="Q336" s="8"/>
      <c r="U336" s="8"/>
    </row>
    <row r="337" spans="1:21" x14ac:dyDescent="0.2">
      <c r="A337" s="6">
        <v>17576</v>
      </c>
      <c r="B337" s="7">
        <v>40375.499003003875</v>
      </c>
      <c r="C337" s="8">
        <v>1112</v>
      </c>
      <c r="D337" s="8">
        <v>148</v>
      </c>
      <c r="E337" s="8">
        <v>9</v>
      </c>
      <c r="F337" s="8">
        <v>2</v>
      </c>
      <c r="J337" s="8"/>
      <c r="Q337" s="8"/>
      <c r="U337" s="8"/>
    </row>
    <row r="338" spans="1:21" x14ac:dyDescent="0.2">
      <c r="A338" s="6">
        <v>17579</v>
      </c>
      <c r="B338" s="7">
        <v>40375.499062829287</v>
      </c>
      <c r="C338" s="8">
        <v>1030</v>
      </c>
      <c r="D338" s="8">
        <v>132</v>
      </c>
      <c r="E338" s="8">
        <v>14</v>
      </c>
      <c r="F338" s="8">
        <v>4</v>
      </c>
      <c r="J338" s="8"/>
      <c r="Q338" s="8"/>
      <c r="U338" s="8"/>
    </row>
    <row r="339" spans="1:21" x14ac:dyDescent="0.2">
      <c r="A339" s="6">
        <v>17624</v>
      </c>
      <c r="B339" s="7">
        <v>40375.588481793733</v>
      </c>
      <c r="C339" s="8">
        <v>1126</v>
      </c>
      <c r="D339" s="8">
        <v>166</v>
      </c>
      <c r="E339" s="8">
        <v>4</v>
      </c>
      <c r="F339" s="8">
        <v>1</v>
      </c>
      <c r="J339" s="8"/>
      <c r="Q339" s="8"/>
      <c r="U339" s="8"/>
    </row>
    <row r="340" spans="1:21" x14ac:dyDescent="0.2">
      <c r="A340" s="6">
        <v>17658</v>
      </c>
      <c r="B340" s="7">
        <v>40375.707238907482</v>
      </c>
      <c r="C340" s="8">
        <v>1129</v>
      </c>
      <c r="D340" s="8">
        <v>169</v>
      </c>
      <c r="E340" s="8">
        <v>1</v>
      </c>
      <c r="F340" s="8">
        <v>4</v>
      </c>
      <c r="J340" s="8"/>
      <c r="Q340" s="8"/>
      <c r="U340" s="8"/>
    </row>
    <row r="341" spans="1:21" x14ac:dyDescent="0.2">
      <c r="A341" s="6">
        <v>17675</v>
      </c>
      <c r="B341" s="7">
        <v>40375.807677330384</v>
      </c>
      <c r="C341" s="8">
        <v>1148</v>
      </c>
      <c r="D341" s="8">
        <v>138</v>
      </c>
      <c r="E341" s="8">
        <v>7</v>
      </c>
      <c r="F341" s="8">
        <v>2</v>
      </c>
      <c r="J341" s="8"/>
      <c r="Q341" s="8"/>
      <c r="U341" s="8"/>
    </row>
    <row r="342" spans="1:21" x14ac:dyDescent="0.2">
      <c r="A342" s="6">
        <v>17749</v>
      </c>
      <c r="B342" s="7">
        <v>40375.859060448674</v>
      </c>
      <c r="C342" s="8">
        <v>1080</v>
      </c>
      <c r="D342" s="8">
        <v>130</v>
      </c>
      <c r="E342" s="8">
        <v>4</v>
      </c>
      <c r="F342" s="8">
        <v>1</v>
      </c>
      <c r="J342" s="8"/>
      <c r="Q342" s="8"/>
      <c r="U342" s="8"/>
    </row>
    <row r="343" spans="1:21" x14ac:dyDescent="0.2">
      <c r="A343" s="6">
        <v>17750</v>
      </c>
      <c r="B343" s="7">
        <v>40375.864694163</v>
      </c>
      <c r="C343" s="8">
        <v>1020</v>
      </c>
      <c r="D343" s="8">
        <v>180</v>
      </c>
      <c r="E343" s="8">
        <v>5</v>
      </c>
      <c r="F343" s="8">
        <v>4</v>
      </c>
      <c r="J343" s="8"/>
      <c r="Q343" s="8"/>
      <c r="U343" s="8"/>
    </row>
    <row r="344" spans="1:21" x14ac:dyDescent="0.2">
      <c r="A344" s="6">
        <v>17808</v>
      </c>
      <c r="B344" s="7">
        <v>40376.277727364002</v>
      </c>
      <c r="C344" s="8">
        <v>1142</v>
      </c>
      <c r="D344" s="8">
        <v>133</v>
      </c>
      <c r="E344" s="8">
        <v>22</v>
      </c>
      <c r="F344" s="8">
        <v>1</v>
      </c>
      <c r="J344" s="8"/>
      <c r="Q344" s="8"/>
      <c r="U344" s="8"/>
    </row>
    <row r="345" spans="1:21" x14ac:dyDescent="0.2">
      <c r="A345" s="6">
        <v>17871</v>
      </c>
      <c r="B345" s="7">
        <v>40376.490210021846</v>
      </c>
      <c r="C345" s="8">
        <v>1129</v>
      </c>
      <c r="D345" s="8">
        <v>164</v>
      </c>
      <c r="E345" s="8">
        <v>17</v>
      </c>
      <c r="F345" s="8">
        <v>3</v>
      </c>
      <c r="J345" s="8"/>
      <c r="Q345" s="8"/>
      <c r="U345" s="8"/>
    </row>
    <row r="346" spans="1:21" x14ac:dyDescent="0.2">
      <c r="A346" s="6">
        <v>17953</v>
      </c>
      <c r="B346" s="7">
        <v>40376.612472175519</v>
      </c>
      <c r="C346" s="8">
        <v>1116</v>
      </c>
      <c r="D346" s="8">
        <v>152</v>
      </c>
      <c r="E346" s="8">
        <v>11</v>
      </c>
      <c r="F346" s="8">
        <v>2</v>
      </c>
      <c r="J346" s="8"/>
      <c r="Q346" s="8"/>
      <c r="U346" s="8"/>
    </row>
    <row r="347" spans="1:21" x14ac:dyDescent="0.2">
      <c r="A347" s="6">
        <v>18031</v>
      </c>
      <c r="B347" s="7">
        <v>40376.813718237521</v>
      </c>
      <c r="C347" s="8">
        <v>1089</v>
      </c>
      <c r="D347" s="8">
        <v>139</v>
      </c>
      <c r="E347" s="8">
        <v>22</v>
      </c>
      <c r="F347" s="8">
        <v>1</v>
      </c>
      <c r="J347" s="8"/>
      <c r="Q347" s="8"/>
      <c r="U347" s="8"/>
    </row>
    <row r="348" spans="1:21" x14ac:dyDescent="0.2">
      <c r="A348" s="6">
        <v>18084</v>
      </c>
      <c r="B348" s="7">
        <v>40377.103473464624</v>
      </c>
      <c r="C348" s="8">
        <v>1030</v>
      </c>
      <c r="D348" s="8">
        <v>131</v>
      </c>
      <c r="E348" s="8">
        <v>25</v>
      </c>
      <c r="F348" s="8">
        <v>1</v>
      </c>
      <c r="J348" s="8"/>
      <c r="Q348" s="8"/>
      <c r="U348" s="8"/>
    </row>
    <row r="349" spans="1:21" x14ac:dyDescent="0.2">
      <c r="A349" s="6">
        <v>18162</v>
      </c>
      <c r="B349" s="7">
        <v>40377.453960322862</v>
      </c>
      <c r="C349" s="8">
        <v>1018</v>
      </c>
      <c r="D349" s="8">
        <v>177</v>
      </c>
      <c r="E349" s="8">
        <v>22</v>
      </c>
      <c r="F349" s="8">
        <v>1</v>
      </c>
      <c r="J349" s="8"/>
      <c r="Q349" s="8"/>
      <c r="U349" s="8"/>
    </row>
    <row r="350" spans="1:21" x14ac:dyDescent="0.2">
      <c r="A350" s="6">
        <v>18248</v>
      </c>
      <c r="B350" s="7">
        <v>40377.485915549572</v>
      </c>
      <c r="C350" s="8">
        <v>1084</v>
      </c>
      <c r="D350" s="8">
        <v>192</v>
      </c>
      <c r="E350" s="8">
        <v>16</v>
      </c>
      <c r="F350" s="8">
        <v>2</v>
      </c>
      <c r="J350" s="8"/>
      <c r="Q350" s="8"/>
      <c r="U350" s="8"/>
    </row>
    <row r="351" spans="1:21" x14ac:dyDescent="0.2">
      <c r="A351" s="6">
        <v>18256</v>
      </c>
      <c r="B351" s="7">
        <v>40377.491423612453</v>
      </c>
      <c r="C351" s="8">
        <v>1064</v>
      </c>
      <c r="D351" s="8">
        <v>153</v>
      </c>
      <c r="E351" s="8">
        <v>14</v>
      </c>
      <c r="F351" s="8">
        <v>3</v>
      </c>
      <c r="J351" s="8"/>
      <c r="Q351" s="8"/>
      <c r="U351" s="8"/>
    </row>
    <row r="352" spans="1:21" x14ac:dyDescent="0.2">
      <c r="A352" s="6">
        <v>18319</v>
      </c>
      <c r="B352" s="7">
        <v>40377.603694571444</v>
      </c>
      <c r="C352" s="8">
        <v>1031</v>
      </c>
      <c r="D352" s="8">
        <v>139</v>
      </c>
      <c r="E352" s="8">
        <v>5</v>
      </c>
      <c r="F352" s="8">
        <v>1</v>
      </c>
      <c r="J352" s="8"/>
      <c r="Q352" s="8"/>
      <c r="U352" s="8"/>
    </row>
    <row r="353" spans="1:21" x14ac:dyDescent="0.2">
      <c r="A353" s="6">
        <v>18384</v>
      </c>
      <c r="B353" s="7">
        <v>40377.626481838051</v>
      </c>
      <c r="C353" s="8">
        <v>1021</v>
      </c>
      <c r="D353" s="8">
        <v>180</v>
      </c>
      <c r="E353" s="8">
        <v>1</v>
      </c>
      <c r="F353" s="8">
        <v>1</v>
      </c>
      <c r="J353" s="8"/>
      <c r="Q353" s="8"/>
      <c r="U353" s="8"/>
    </row>
    <row r="354" spans="1:21" x14ac:dyDescent="0.2">
      <c r="A354" s="6">
        <v>18432</v>
      </c>
      <c r="B354" s="7">
        <v>40377.726080049164</v>
      </c>
      <c r="C354" s="8">
        <v>1143</v>
      </c>
      <c r="D354" s="8">
        <v>153</v>
      </c>
      <c r="E354" s="8">
        <v>14</v>
      </c>
      <c r="F354" s="8">
        <v>4</v>
      </c>
      <c r="J354" s="8"/>
      <c r="Q354" s="8"/>
      <c r="U354" s="8"/>
    </row>
    <row r="355" spans="1:21" x14ac:dyDescent="0.2">
      <c r="A355" s="6">
        <v>18452</v>
      </c>
      <c r="B355" s="7">
        <v>40377.790318032261</v>
      </c>
      <c r="C355" s="8">
        <v>1057</v>
      </c>
      <c r="D355" s="8">
        <v>189</v>
      </c>
      <c r="E355" s="8">
        <v>16</v>
      </c>
      <c r="F355" s="8">
        <v>1</v>
      </c>
      <c r="J355" s="8"/>
      <c r="Q355" s="8"/>
      <c r="U355" s="8"/>
    </row>
    <row r="356" spans="1:21" x14ac:dyDescent="0.2">
      <c r="A356" s="6">
        <v>18501</v>
      </c>
      <c r="B356" s="7">
        <v>40377.910252858317</v>
      </c>
      <c r="C356" s="8">
        <v>1113</v>
      </c>
      <c r="D356" s="8">
        <v>154</v>
      </c>
      <c r="E356" s="8">
        <v>19</v>
      </c>
      <c r="F356" s="8">
        <v>1</v>
      </c>
      <c r="J356" s="8"/>
      <c r="Q356" s="8"/>
      <c r="U356" s="8"/>
    </row>
    <row r="357" spans="1:21" x14ac:dyDescent="0.2">
      <c r="A357" s="6">
        <v>18582</v>
      </c>
      <c r="B357" s="7">
        <v>40378.442624499119</v>
      </c>
      <c r="C357" s="8">
        <v>1136</v>
      </c>
      <c r="D357" s="8">
        <v>165</v>
      </c>
      <c r="E357" s="8">
        <v>30</v>
      </c>
      <c r="F357" s="8">
        <v>4</v>
      </c>
      <c r="J357" s="8"/>
      <c r="Q357" s="8"/>
      <c r="U357" s="8"/>
    </row>
    <row r="358" spans="1:21" x14ac:dyDescent="0.2">
      <c r="A358" s="6">
        <v>18675</v>
      </c>
      <c r="B358" s="7">
        <v>40379.064464927353</v>
      </c>
      <c r="C358" s="8">
        <v>1130</v>
      </c>
      <c r="D358" s="8">
        <v>146</v>
      </c>
      <c r="E358" s="8">
        <v>5</v>
      </c>
      <c r="F358" s="8">
        <v>4</v>
      </c>
      <c r="J358" s="8"/>
      <c r="Q358" s="8"/>
      <c r="U358" s="8"/>
    </row>
    <row r="359" spans="1:21" x14ac:dyDescent="0.2">
      <c r="A359" s="6">
        <v>18721</v>
      </c>
      <c r="B359" s="7">
        <v>40379.30493895126</v>
      </c>
      <c r="C359" s="8">
        <v>1131</v>
      </c>
      <c r="D359" s="8">
        <v>158</v>
      </c>
      <c r="E359" s="8">
        <v>15</v>
      </c>
      <c r="F359" s="8">
        <v>3</v>
      </c>
      <c r="J359" s="8"/>
      <c r="Q359" s="8"/>
      <c r="U359" s="8"/>
    </row>
    <row r="360" spans="1:21" x14ac:dyDescent="0.2">
      <c r="A360" s="6">
        <v>18785</v>
      </c>
      <c r="B360" s="7">
        <v>40379.640721729185</v>
      </c>
      <c r="C360" s="8">
        <v>1101</v>
      </c>
      <c r="D360" s="8">
        <v>135</v>
      </c>
      <c r="E360" s="8">
        <v>28</v>
      </c>
      <c r="F360" s="8">
        <v>2</v>
      </c>
      <c r="J360" s="8"/>
      <c r="Q360" s="8"/>
      <c r="U360" s="8"/>
    </row>
    <row r="361" spans="1:21" x14ac:dyDescent="0.2">
      <c r="A361" s="6">
        <v>18817</v>
      </c>
      <c r="B361" s="7">
        <v>40379.840048467842</v>
      </c>
      <c r="C361" s="8">
        <v>1012</v>
      </c>
      <c r="D361" s="8">
        <v>163</v>
      </c>
      <c r="E361" s="8">
        <v>23</v>
      </c>
      <c r="F361" s="8">
        <v>1</v>
      </c>
      <c r="J361" s="8"/>
      <c r="Q361" s="8"/>
      <c r="U361" s="8"/>
    </row>
    <row r="362" spans="1:21" x14ac:dyDescent="0.2">
      <c r="A362" s="6">
        <v>18911</v>
      </c>
      <c r="B362" s="7">
        <v>40380.198930462619</v>
      </c>
      <c r="C362" s="8">
        <v>1094</v>
      </c>
      <c r="D362" s="8">
        <v>145</v>
      </c>
      <c r="E362" s="8">
        <v>16</v>
      </c>
      <c r="F362" s="8">
        <v>4</v>
      </c>
      <c r="J362" s="8"/>
      <c r="Q362" s="8"/>
      <c r="U362" s="8"/>
    </row>
    <row r="363" spans="1:21" x14ac:dyDescent="0.2">
      <c r="A363" s="6">
        <v>18923</v>
      </c>
      <c r="B363" s="7">
        <v>40380.203289100798</v>
      </c>
      <c r="C363" s="8">
        <v>1091</v>
      </c>
      <c r="D363" s="8">
        <v>153</v>
      </c>
      <c r="E363" s="8">
        <v>12</v>
      </c>
      <c r="F363" s="8">
        <v>4</v>
      </c>
      <c r="J363" s="8"/>
      <c r="Q363" s="8"/>
      <c r="U363" s="8"/>
    </row>
    <row r="364" spans="1:21" x14ac:dyDescent="0.2">
      <c r="A364" s="6">
        <v>18974</v>
      </c>
      <c r="B364" s="7">
        <v>40380.217773133532</v>
      </c>
      <c r="C364" s="8">
        <v>1067</v>
      </c>
      <c r="D364" s="8">
        <v>180</v>
      </c>
      <c r="E364" s="8">
        <v>1</v>
      </c>
      <c r="F364" s="8">
        <v>3</v>
      </c>
      <c r="J364" s="8"/>
      <c r="Q364" s="8"/>
      <c r="U364" s="8"/>
    </row>
    <row r="365" spans="1:21" x14ac:dyDescent="0.2">
      <c r="A365" s="6">
        <v>19025</v>
      </c>
      <c r="B365" s="7">
        <v>40380.510308440571</v>
      </c>
      <c r="C365" s="8">
        <v>1058</v>
      </c>
      <c r="D365" s="8">
        <v>131</v>
      </c>
      <c r="E365" s="8">
        <v>9</v>
      </c>
      <c r="F365" s="8">
        <v>3</v>
      </c>
      <c r="J365" s="8"/>
      <c r="Q365" s="8"/>
      <c r="U365" s="8"/>
    </row>
    <row r="366" spans="1:21" x14ac:dyDescent="0.2">
      <c r="A366" s="6">
        <v>19096</v>
      </c>
      <c r="B366" s="7">
        <v>40380.671601740156</v>
      </c>
      <c r="C366" s="8">
        <v>1015</v>
      </c>
      <c r="D366" s="8">
        <v>159</v>
      </c>
      <c r="E366" s="8">
        <v>29</v>
      </c>
      <c r="F366" s="8">
        <v>2</v>
      </c>
      <c r="J366" s="8"/>
      <c r="Q366" s="8"/>
      <c r="U366" s="8"/>
    </row>
    <row r="367" spans="1:21" x14ac:dyDescent="0.2">
      <c r="A367" s="6">
        <v>19165</v>
      </c>
      <c r="B367" s="7">
        <v>40381.14484635523</v>
      </c>
      <c r="C367" s="8">
        <v>1054</v>
      </c>
      <c r="D367" s="8">
        <v>165</v>
      </c>
      <c r="E367" s="8">
        <v>3</v>
      </c>
      <c r="F367" s="8">
        <v>4</v>
      </c>
      <c r="J367" s="8"/>
      <c r="Q367" s="8"/>
      <c r="U367" s="8"/>
    </row>
    <row r="368" spans="1:21" x14ac:dyDescent="0.2">
      <c r="A368" s="6">
        <v>19221</v>
      </c>
      <c r="B368" s="7">
        <v>40381.176465570381</v>
      </c>
      <c r="C368" s="8">
        <v>1083</v>
      </c>
      <c r="D368" s="8">
        <v>151</v>
      </c>
      <c r="E368" s="8">
        <v>5</v>
      </c>
      <c r="F368" s="8">
        <v>4</v>
      </c>
      <c r="J368" s="8"/>
      <c r="Q368" s="8"/>
      <c r="U368" s="8"/>
    </row>
    <row r="369" spans="1:21" x14ac:dyDescent="0.2">
      <c r="A369" s="6">
        <v>19242</v>
      </c>
      <c r="B369" s="7">
        <v>40381.321299323601</v>
      </c>
      <c r="C369" s="8">
        <v>1149</v>
      </c>
      <c r="D369" s="8">
        <v>185</v>
      </c>
      <c r="E369" s="8">
        <v>29</v>
      </c>
      <c r="F369" s="8">
        <v>1</v>
      </c>
      <c r="J369" s="8"/>
      <c r="Q369" s="8"/>
      <c r="U369" s="8"/>
    </row>
    <row r="370" spans="1:21" x14ac:dyDescent="0.2">
      <c r="A370" s="6">
        <v>19259</v>
      </c>
      <c r="B370" s="7">
        <v>40381.397770236341</v>
      </c>
      <c r="C370" s="8">
        <v>1043</v>
      </c>
      <c r="D370" s="8">
        <v>146</v>
      </c>
      <c r="E370" s="8">
        <v>13</v>
      </c>
      <c r="F370" s="8">
        <v>4</v>
      </c>
      <c r="J370" s="8"/>
      <c r="Q370" s="8"/>
      <c r="U370" s="8"/>
    </row>
    <row r="371" spans="1:21" x14ac:dyDescent="0.2">
      <c r="A371" s="6">
        <v>19296</v>
      </c>
      <c r="B371" s="7">
        <v>40381.619511317789</v>
      </c>
      <c r="C371" s="8">
        <v>1090</v>
      </c>
      <c r="D371" s="8">
        <v>132</v>
      </c>
      <c r="E371" s="8">
        <v>17</v>
      </c>
      <c r="F371" s="8">
        <v>2</v>
      </c>
      <c r="J371" s="8"/>
      <c r="Q371" s="8"/>
      <c r="U371" s="8"/>
    </row>
    <row r="372" spans="1:21" x14ac:dyDescent="0.2">
      <c r="A372" s="6">
        <v>19337</v>
      </c>
      <c r="B372" s="7">
        <v>40381.839219080059</v>
      </c>
      <c r="C372" s="8">
        <v>1005</v>
      </c>
      <c r="D372" s="8">
        <v>177</v>
      </c>
      <c r="E372" s="8">
        <v>6</v>
      </c>
      <c r="F372" s="8">
        <v>2</v>
      </c>
      <c r="J372" s="8"/>
      <c r="Q372" s="8"/>
      <c r="U372" s="8"/>
    </row>
    <row r="373" spans="1:21" x14ac:dyDescent="0.2">
      <c r="A373" s="6">
        <v>19424</v>
      </c>
      <c r="B373" s="7">
        <v>40382.258217498216</v>
      </c>
      <c r="C373" s="8">
        <v>1112</v>
      </c>
      <c r="D373" s="8">
        <v>146</v>
      </c>
      <c r="E373" s="8">
        <v>1</v>
      </c>
      <c r="F373" s="8">
        <v>4</v>
      </c>
      <c r="J373" s="8"/>
      <c r="Q373" s="8"/>
      <c r="U373" s="8"/>
    </row>
    <row r="374" spans="1:21" x14ac:dyDescent="0.2">
      <c r="A374" s="6">
        <v>19504</v>
      </c>
      <c r="B374" s="7">
        <v>40382.65455844011</v>
      </c>
      <c r="C374" s="8">
        <v>1089</v>
      </c>
      <c r="D374" s="8">
        <v>135</v>
      </c>
      <c r="E374" s="8">
        <v>18</v>
      </c>
      <c r="F374" s="8">
        <v>3</v>
      </c>
      <c r="J374" s="8"/>
      <c r="Q374" s="8"/>
      <c r="U374" s="8"/>
    </row>
    <row r="375" spans="1:21" x14ac:dyDescent="0.2">
      <c r="A375" s="6">
        <v>19507</v>
      </c>
      <c r="B375" s="7">
        <v>40382.672551488795</v>
      </c>
      <c r="C375" s="8">
        <v>1105</v>
      </c>
      <c r="D375" s="8">
        <v>162</v>
      </c>
      <c r="E375" s="8">
        <v>14</v>
      </c>
      <c r="F375" s="8">
        <v>1</v>
      </c>
      <c r="J375" s="8"/>
      <c r="Q375" s="8"/>
      <c r="U375" s="8"/>
    </row>
    <row r="376" spans="1:21" x14ac:dyDescent="0.2">
      <c r="A376" s="6">
        <v>19541</v>
      </c>
      <c r="B376" s="7">
        <v>40382.675704866779</v>
      </c>
      <c r="C376" s="8">
        <v>1112</v>
      </c>
      <c r="D376" s="8">
        <v>133</v>
      </c>
      <c r="E376" s="8">
        <v>23</v>
      </c>
      <c r="F376" s="8">
        <v>2</v>
      </c>
      <c r="J376" s="8"/>
      <c r="Q376" s="8"/>
      <c r="U376" s="8"/>
    </row>
    <row r="377" spans="1:21" x14ac:dyDescent="0.2">
      <c r="A377" s="6">
        <v>19603</v>
      </c>
      <c r="B377" s="7">
        <v>40382.846794983539</v>
      </c>
      <c r="C377" s="8">
        <v>1094</v>
      </c>
      <c r="D377" s="8">
        <v>135</v>
      </c>
      <c r="E377" s="8">
        <v>6</v>
      </c>
      <c r="F377" s="8">
        <v>4</v>
      </c>
      <c r="J377" s="8"/>
      <c r="Q377" s="8"/>
      <c r="U377" s="8"/>
    </row>
    <row r="378" spans="1:21" x14ac:dyDescent="0.2">
      <c r="A378" s="6">
        <v>19694</v>
      </c>
      <c r="B378" s="7">
        <v>40383.31863069976</v>
      </c>
      <c r="C378" s="8">
        <v>1136</v>
      </c>
      <c r="D378" s="8">
        <v>136</v>
      </c>
      <c r="E378" s="8">
        <v>22</v>
      </c>
      <c r="F378" s="8">
        <v>1</v>
      </c>
      <c r="J378" s="8"/>
      <c r="Q378" s="8"/>
      <c r="U378" s="8"/>
    </row>
    <row r="379" spans="1:21" x14ac:dyDescent="0.2">
      <c r="A379" s="6">
        <v>19783</v>
      </c>
      <c r="B379" s="7">
        <v>40383.74776949441</v>
      </c>
      <c r="C379" s="8">
        <v>1032</v>
      </c>
      <c r="D379" s="8">
        <v>140</v>
      </c>
      <c r="E379" s="8">
        <v>28</v>
      </c>
      <c r="F379" s="8">
        <v>3</v>
      </c>
      <c r="J379" s="8"/>
      <c r="Q379" s="8"/>
      <c r="U379" s="8"/>
    </row>
    <row r="380" spans="1:21" x14ac:dyDescent="0.2">
      <c r="A380" s="6">
        <v>19815</v>
      </c>
      <c r="B380" s="7">
        <v>40383.754448174783</v>
      </c>
      <c r="C380" s="8">
        <v>1139</v>
      </c>
      <c r="D380" s="8">
        <v>145</v>
      </c>
      <c r="E380" s="8">
        <v>5</v>
      </c>
      <c r="F380" s="8">
        <v>2</v>
      </c>
      <c r="J380" s="8"/>
      <c r="Q380" s="8"/>
      <c r="U380" s="8"/>
    </row>
    <row r="381" spans="1:21" x14ac:dyDescent="0.2">
      <c r="A381" s="6">
        <v>19835</v>
      </c>
      <c r="B381" s="7">
        <v>40383.840834399605</v>
      </c>
      <c r="C381" s="8">
        <v>1102</v>
      </c>
      <c r="D381" s="8">
        <v>157</v>
      </c>
      <c r="E381" s="8">
        <v>25</v>
      </c>
      <c r="F381" s="8">
        <v>3</v>
      </c>
      <c r="J381" s="8"/>
      <c r="Q381" s="8"/>
      <c r="U381" s="8"/>
    </row>
    <row r="382" spans="1:21" x14ac:dyDescent="0.2">
      <c r="A382" s="6">
        <v>19906</v>
      </c>
      <c r="B382" s="7">
        <v>40383.951445252686</v>
      </c>
      <c r="C382" s="8">
        <v>1148</v>
      </c>
      <c r="D382" s="8">
        <v>160</v>
      </c>
      <c r="E382" s="8">
        <v>1</v>
      </c>
      <c r="F382" s="8">
        <v>2</v>
      </c>
      <c r="J382" s="8"/>
      <c r="Q382" s="8"/>
      <c r="U382" s="8"/>
    </row>
    <row r="383" spans="1:21" x14ac:dyDescent="0.2">
      <c r="A383" s="6">
        <v>19931</v>
      </c>
      <c r="B383" s="7">
        <v>40384.034634029042</v>
      </c>
      <c r="C383" s="8">
        <v>1133</v>
      </c>
      <c r="D383" s="8">
        <v>159</v>
      </c>
      <c r="E383" s="8">
        <v>13</v>
      </c>
      <c r="F383" s="8">
        <v>3</v>
      </c>
      <c r="J383" s="8"/>
      <c r="Q383" s="8"/>
      <c r="U383" s="8"/>
    </row>
    <row r="384" spans="1:21" x14ac:dyDescent="0.2">
      <c r="A384" s="6">
        <v>19960</v>
      </c>
      <c r="B384" s="7">
        <v>40384.152824432822</v>
      </c>
      <c r="C384" s="8">
        <v>1066</v>
      </c>
      <c r="D384" s="8">
        <v>160</v>
      </c>
      <c r="E384" s="8">
        <v>10</v>
      </c>
      <c r="F384" s="8">
        <v>4</v>
      </c>
      <c r="J384" s="8"/>
      <c r="Q384" s="8"/>
      <c r="U384" s="8"/>
    </row>
    <row r="385" spans="1:21" x14ac:dyDescent="0.2">
      <c r="A385" s="6">
        <v>19967</v>
      </c>
      <c r="B385" s="7">
        <v>40384.164057368274</v>
      </c>
      <c r="C385" s="8">
        <v>1054</v>
      </c>
      <c r="D385" s="8">
        <v>138</v>
      </c>
      <c r="E385" s="8">
        <v>23</v>
      </c>
      <c r="F385" s="8">
        <v>2</v>
      </c>
      <c r="J385" s="8"/>
      <c r="Q385" s="8"/>
      <c r="U385" s="8"/>
    </row>
    <row r="386" spans="1:21" x14ac:dyDescent="0.2">
      <c r="A386" s="6">
        <v>20046</v>
      </c>
      <c r="B386" s="7">
        <v>40384.271290259268</v>
      </c>
      <c r="C386" s="8">
        <v>1013</v>
      </c>
      <c r="D386" s="8">
        <v>142</v>
      </c>
      <c r="E386" s="8">
        <v>2</v>
      </c>
      <c r="F386" s="8">
        <v>2</v>
      </c>
      <c r="J386" s="8"/>
      <c r="Q386" s="8"/>
      <c r="U386" s="8"/>
    </row>
    <row r="387" spans="1:21" x14ac:dyDescent="0.2">
      <c r="A387" s="6">
        <v>20136</v>
      </c>
      <c r="B387" s="7">
        <v>40384.674424372475</v>
      </c>
      <c r="C387" s="8">
        <v>1128</v>
      </c>
      <c r="D387" s="8">
        <v>191</v>
      </c>
      <c r="E387" s="8">
        <v>14</v>
      </c>
      <c r="F387" s="8">
        <v>3</v>
      </c>
      <c r="J387" s="8"/>
      <c r="Q387" s="8"/>
      <c r="U387" s="8"/>
    </row>
    <row r="388" spans="1:21" x14ac:dyDescent="0.2">
      <c r="A388" s="6">
        <v>20177</v>
      </c>
      <c r="B388" s="7">
        <v>40384.957994153468</v>
      </c>
      <c r="C388" s="8">
        <v>1071</v>
      </c>
      <c r="D388" s="8">
        <v>185</v>
      </c>
      <c r="E388" s="8">
        <v>30</v>
      </c>
      <c r="F388" s="8">
        <v>2</v>
      </c>
      <c r="J388" s="8"/>
      <c r="Q388" s="8"/>
      <c r="U388" s="8"/>
    </row>
    <row r="389" spans="1:21" x14ac:dyDescent="0.2">
      <c r="A389" s="6">
        <v>20204</v>
      </c>
      <c r="B389" s="7">
        <v>40385.121983190496</v>
      </c>
      <c r="C389" s="8">
        <v>1147</v>
      </c>
      <c r="D389" s="8">
        <v>188</v>
      </c>
      <c r="E389" s="8">
        <v>6</v>
      </c>
      <c r="F389" s="8">
        <v>3</v>
      </c>
      <c r="J389" s="8"/>
      <c r="Q389" s="8"/>
      <c r="U389" s="8"/>
    </row>
    <row r="390" spans="1:21" x14ac:dyDescent="0.2">
      <c r="A390" s="6">
        <v>20297</v>
      </c>
      <c r="B390" s="7">
        <v>40385.2697462172</v>
      </c>
      <c r="C390" s="8">
        <v>1130</v>
      </c>
      <c r="D390" s="8">
        <v>178</v>
      </c>
      <c r="E390" s="8">
        <v>11</v>
      </c>
      <c r="F390" s="8">
        <v>2</v>
      </c>
      <c r="J390" s="8"/>
      <c r="Q390" s="8"/>
      <c r="U390" s="8"/>
    </row>
    <row r="391" spans="1:21" x14ac:dyDescent="0.2">
      <c r="A391" s="6">
        <v>20351</v>
      </c>
      <c r="B391" s="7">
        <v>40385.468975010139</v>
      </c>
      <c r="C391" s="8">
        <v>1122</v>
      </c>
      <c r="D391" s="8">
        <v>172</v>
      </c>
      <c r="E391" s="8">
        <v>12</v>
      </c>
      <c r="F391" s="8">
        <v>4</v>
      </c>
      <c r="J391" s="8"/>
      <c r="Q391" s="8"/>
      <c r="U391" s="8"/>
    </row>
    <row r="392" spans="1:21" x14ac:dyDescent="0.2">
      <c r="A392" s="6">
        <v>20364</v>
      </c>
      <c r="B392" s="7">
        <v>40385.508899425855</v>
      </c>
      <c r="C392" s="8">
        <v>1052</v>
      </c>
      <c r="D392" s="8">
        <v>150</v>
      </c>
      <c r="E392" s="8">
        <v>8</v>
      </c>
      <c r="F392" s="8">
        <v>2</v>
      </c>
      <c r="J392" s="8"/>
      <c r="Q392" s="8"/>
      <c r="U392" s="8"/>
    </row>
    <row r="393" spans="1:21" x14ac:dyDescent="0.2">
      <c r="A393" s="6">
        <v>20452</v>
      </c>
      <c r="B393" s="7">
        <v>40385.783903052739</v>
      </c>
      <c r="C393" s="8">
        <v>1143</v>
      </c>
      <c r="D393" s="8">
        <v>131</v>
      </c>
      <c r="E393" s="8">
        <v>5</v>
      </c>
      <c r="F393" s="8">
        <v>1</v>
      </c>
      <c r="J393" s="8"/>
      <c r="Q393" s="8"/>
      <c r="U393" s="8"/>
    </row>
    <row r="394" spans="1:21" x14ac:dyDescent="0.2">
      <c r="A394" s="6">
        <v>20512</v>
      </c>
      <c r="B394" s="7">
        <v>40386.089306574562</v>
      </c>
      <c r="C394" s="8">
        <v>1061</v>
      </c>
      <c r="D394" s="8">
        <v>175</v>
      </c>
      <c r="E394" s="8">
        <v>3</v>
      </c>
      <c r="F394" s="8">
        <v>4</v>
      </c>
      <c r="J394" s="8"/>
      <c r="Q394" s="8"/>
      <c r="U394" s="8"/>
    </row>
    <row r="395" spans="1:21" x14ac:dyDescent="0.2">
      <c r="A395" s="6">
        <v>20588</v>
      </c>
      <c r="B395" s="7">
        <v>40386.313810879146</v>
      </c>
      <c r="C395" s="8">
        <v>1068</v>
      </c>
      <c r="D395" s="8">
        <v>158</v>
      </c>
      <c r="E395" s="8">
        <v>1</v>
      </c>
      <c r="F395" s="8">
        <v>1</v>
      </c>
      <c r="J395" s="8"/>
      <c r="Q395" s="8"/>
      <c r="U395" s="8"/>
    </row>
    <row r="396" spans="1:21" x14ac:dyDescent="0.2">
      <c r="A396" s="6">
        <v>20592</v>
      </c>
      <c r="B396" s="7">
        <v>40386.337779222456</v>
      </c>
      <c r="C396" s="8">
        <v>1096</v>
      </c>
      <c r="D396" s="8">
        <v>174</v>
      </c>
      <c r="E396" s="8">
        <v>23</v>
      </c>
      <c r="F396" s="8">
        <v>4</v>
      </c>
      <c r="J396" s="8"/>
      <c r="Q396" s="8"/>
      <c r="U396" s="8"/>
    </row>
    <row r="397" spans="1:21" x14ac:dyDescent="0.2">
      <c r="A397" s="6">
        <v>20617</v>
      </c>
      <c r="B397" s="7">
        <v>40386.396142153193</v>
      </c>
      <c r="C397" s="8">
        <v>1103</v>
      </c>
      <c r="D397" s="8">
        <v>168</v>
      </c>
      <c r="E397" s="8">
        <v>30</v>
      </c>
      <c r="F397" s="8">
        <v>4</v>
      </c>
      <c r="J397" s="8"/>
      <c r="Q397" s="8"/>
      <c r="U397" s="8"/>
    </row>
    <row r="398" spans="1:21" x14ac:dyDescent="0.2">
      <c r="A398" s="6">
        <v>20670</v>
      </c>
      <c r="B398" s="7">
        <v>40386.598256758101</v>
      </c>
      <c r="C398" s="8">
        <v>1144</v>
      </c>
      <c r="D398" s="8">
        <v>139</v>
      </c>
      <c r="E398" s="8">
        <v>30</v>
      </c>
      <c r="F398" s="8">
        <v>4</v>
      </c>
      <c r="J398" s="8"/>
      <c r="Q398" s="8"/>
      <c r="U398" s="8"/>
    </row>
    <row r="399" spans="1:21" x14ac:dyDescent="0.2">
      <c r="A399" s="6">
        <v>20714</v>
      </c>
      <c r="B399" s="7">
        <v>40386.797393903042</v>
      </c>
      <c r="C399" s="8">
        <v>1054</v>
      </c>
      <c r="D399" s="8">
        <v>186</v>
      </c>
      <c r="E399" s="8">
        <v>12</v>
      </c>
      <c r="F399" s="8">
        <v>2</v>
      </c>
      <c r="J399" s="8"/>
      <c r="Q399" s="8"/>
      <c r="U399" s="8"/>
    </row>
    <row r="400" spans="1:21" x14ac:dyDescent="0.2">
      <c r="A400" s="6">
        <v>20730</v>
      </c>
      <c r="B400" s="7">
        <v>40386.826236630026</v>
      </c>
      <c r="C400" s="8">
        <v>1042</v>
      </c>
      <c r="D400" s="8">
        <v>191</v>
      </c>
      <c r="E400" s="8">
        <v>20</v>
      </c>
      <c r="F400" s="8">
        <v>2</v>
      </c>
      <c r="J400" s="8"/>
      <c r="Q400" s="8"/>
      <c r="U400" s="8"/>
    </row>
    <row r="401" spans="1:21" x14ac:dyDescent="0.2">
      <c r="A401" s="6">
        <v>20812</v>
      </c>
      <c r="B401" s="7">
        <v>40386.904632639358</v>
      </c>
      <c r="C401" s="8">
        <v>1115</v>
      </c>
      <c r="D401" s="8">
        <v>144</v>
      </c>
      <c r="E401" s="8">
        <v>27</v>
      </c>
      <c r="F401" s="8">
        <v>1</v>
      </c>
      <c r="J401" s="8"/>
      <c r="Q401" s="8"/>
      <c r="U401" s="8"/>
    </row>
    <row r="402" spans="1:21" x14ac:dyDescent="0.2">
      <c r="A402" s="6">
        <v>20868</v>
      </c>
      <c r="B402" s="7">
        <v>40387.277276980458</v>
      </c>
      <c r="C402" s="8">
        <v>1148</v>
      </c>
      <c r="D402" s="8">
        <v>152</v>
      </c>
      <c r="E402" s="8">
        <v>23</v>
      </c>
      <c r="F402" s="8">
        <v>4</v>
      </c>
      <c r="J402" s="8"/>
      <c r="Q402" s="8"/>
      <c r="U402" s="8"/>
    </row>
    <row r="403" spans="1:21" x14ac:dyDescent="0.2">
      <c r="A403" s="6">
        <v>20880</v>
      </c>
      <c r="B403" s="7">
        <v>40387.301727870072</v>
      </c>
      <c r="C403" s="8">
        <v>1145</v>
      </c>
      <c r="D403" s="8">
        <v>166</v>
      </c>
      <c r="E403" s="8">
        <v>28</v>
      </c>
      <c r="F403" s="8">
        <v>1</v>
      </c>
      <c r="J403" s="8"/>
      <c r="Q403" s="8"/>
      <c r="U403" s="8"/>
    </row>
    <row r="404" spans="1:21" x14ac:dyDescent="0.2">
      <c r="A404" s="6">
        <v>20915</v>
      </c>
      <c r="B404" s="7">
        <v>40387.502400506572</v>
      </c>
      <c r="C404" s="8">
        <v>1141</v>
      </c>
      <c r="D404" s="8">
        <v>145</v>
      </c>
      <c r="E404" s="8">
        <v>19</v>
      </c>
      <c r="F404" s="8">
        <v>3</v>
      </c>
      <c r="J404" s="8"/>
      <c r="Q404" s="8"/>
      <c r="U404" s="8"/>
    </row>
    <row r="405" spans="1:21" x14ac:dyDescent="0.2">
      <c r="A405" s="6">
        <v>20933</v>
      </c>
      <c r="B405" s="7">
        <v>40387.519488055026</v>
      </c>
      <c r="C405" s="8">
        <v>1022</v>
      </c>
      <c r="D405" s="8">
        <v>184</v>
      </c>
      <c r="E405" s="8">
        <v>17</v>
      </c>
      <c r="F405" s="8">
        <v>4</v>
      </c>
      <c r="J405" s="8"/>
      <c r="Q405" s="8"/>
      <c r="U405" s="8"/>
    </row>
    <row r="406" spans="1:21" x14ac:dyDescent="0.2">
      <c r="A406" s="6">
        <v>20962</v>
      </c>
      <c r="B406" s="7">
        <v>40387.686688042319</v>
      </c>
      <c r="C406" s="8">
        <v>1115</v>
      </c>
      <c r="D406" s="8">
        <v>140</v>
      </c>
      <c r="E406" s="8">
        <v>7</v>
      </c>
      <c r="F406" s="8">
        <v>4</v>
      </c>
      <c r="J406" s="8"/>
      <c r="Q406" s="8"/>
      <c r="U406" s="8"/>
    </row>
    <row r="407" spans="1:21" x14ac:dyDescent="0.2">
      <c r="A407" s="6">
        <v>20998</v>
      </c>
      <c r="B407" s="7">
        <v>40387.848134467895</v>
      </c>
      <c r="C407" s="8">
        <v>1126</v>
      </c>
      <c r="D407" s="8">
        <v>169</v>
      </c>
      <c r="E407" s="8">
        <v>4</v>
      </c>
      <c r="F407" s="8">
        <v>3</v>
      </c>
      <c r="J407" s="8"/>
      <c r="Q407" s="8"/>
      <c r="U407" s="8"/>
    </row>
    <row r="408" spans="1:21" x14ac:dyDescent="0.2">
      <c r="A408" s="6">
        <v>21083</v>
      </c>
      <c r="B408" s="7">
        <v>40388.294293373758</v>
      </c>
      <c r="C408" s="8">
        <v>1040</v>
      </c>
      <c r="D408" s="8">
        <v>140</v>
      </c>
      <c r="E408" s="8">
        <v>21</v>
      </c>
      <c r="F408" s="8">
        <v>2</v>
      </c>
      <c r="J408" s="8"/>
      <c r="Q408" s="8"/>
      <c r="U408" s="8"/>
    </row>
    <row r="409" spans="1:21" x14ac:dyDescent="0.2">
      <c r="A409" s="6">
        <v>21154</v>
      </c>
      <c r="B409" s="7">
        <v>40388.505941547082</v>
      </c>
      <c r="C409" s="8">
        <v>1005</v>
      </c>
      <c r="D409" s="8">
        <v>167</v>
      </c>
      <c r="E409" s="8">
        <v>19</v>
      </c>
      <c r="F409" s="8">
        <v>3</v>
      </c>
      <c r="J409" s="8"/>
      <c r="Q409" s="8"/>
      <c r="U409" s="8"/>
    </row>
    <row r="410" spans="1:21" x14ac:dyDescent="0.2">
      <c r="A410" s="6">
        <v>21219</v>
      </c>
      <c r="B410" s="7">
        <v>40388.661051689509</v>
      </c>
      <c r="C410" s="8">
        <v>1001</v>
      </c>
      <c r="D410" s="8">
        <v>130</v>
      </c>
      <c r="E410" s="8">
        <v>30</v>
      </c>
      <c r="F410" s="8">
        <v>2</v>
      </c>
      <c r="J410" s="8"/>
      <c r="Q410" s="8"/>
      <c r="U410" s="8"/>
    </row>
    <row r="411" spans="1:21" x14ac:dyDescent="0.2">
      <c r="A411" s="6">
        <v>21272</v>
      </c>
      <c r="B411" s="7">
        <v>40388.710260923028</v>
      </c>
      <c r="C411" s="8">
        <v>1124</v>
      </c>
      <c r="D411" s="8">
        <v>156</v>
      </c>
      <c r="E411" s="8">
        <v>2</v>
      </c>
      <c r="F411" s="8">
        <v>4</v>
      </c>
      <c r="J411" s="8"/>
      <c r="Q411" s="8"/>
      <c r="U411" s="8"/>
    </row>
    <row r="412" spans="1:21" x14ac:dyDescent="0.2">
      <c r="A412" s="6">
        <v>21332</v>
      </c>
      <c r="B412" s="7">
        <v>40388.938362747816</v>
      </c>
      <c r="C412" s="8">
        <v>1041</v>
      </c>
      <c r="D412" s="8">
        <v>186</v>
      </c>
      <c r="E412" s="8">
        <v>18</v>
      </c>
      <c r="F412" s="8">
        <v>3</v>
      </c>
      <c r="J412" s="8"/>
      <c r="Q412" s="8"/>
      <c r="U412" s="8"/>
    </row>
    <row r="413" spans="1:21" x14ac:dyDescent="0.2">
      <c r="A413" s="6">
        <v>21395</v>
      </c>
      <c r="B413" s="7">
        <v>40389.376207453301</v>
      </c>
      <c r="C413" s="8">
        <v>1090</v>
      </c>
      <c r="D413" s="8">
        <v>154</v>
      </c>
      <c r="E413" s="8">
        <v>11</v>
      </c>
      <c r="F413" s="8">
        <v>2</v>
      </c>
      <c r="J413" s="8"/>
      <c r="Q413" s="8"/>
      <c r="U413" s="8"/>
    </row>
    <row r="414" spans="1:21" x14ac:dyDescent="0.2">
      <c r="A414" s="6">
        <v>21434</v>
      </c>
      <c r="B414" s="7">
        <v>40389.641702318964</v>
      </c>
      <c r="C414" s="8">
        <v>1032</v>
      </c>
      <c r="D414" s="8">
        <v>159</v>
      </c>
      <c r="E414" s="8">
        <v>16</v>
      </c>
      <c r="F414" s="8">
        <v>2</v>
      </c>
      <c r="J414" s="8"/>
      <c r="Q414" s="8"/>
      <c r="U414" s="8"/>
    </row>
    <row r="415" spans="1:21" x14ac:dyDescent="0.2">
      <c r="A415" s="6">
        <v>21471</v>
      </c>
      <c r="B415" s="7">
        <v>40389.842583276652</v>
      </c>
      <c r="C415" s="8">
        <v>1060</v>
      </c>
      <c r="D415" s="8">
        <v>140</v>
      </c>
      <c r="E415" s="8">
        <v>28</v>
      </c>
      <c r="F415" s="8">
        <v>1</v>
      </c>
      <c r="J415" s="8"/>
      <c r="Q415" s="8"/>
      <c r="U415" s="8"/>
    </row>
    <row r="416" spans="1:21" x14ac:dyDescent="0.2">
      <c r="A416" s="6">
        <v>21568</v>
      </c>
      <c r="B416" s="7">
        <v>40390.222026039497</v>
      </c>
      <c r="C416" s="8">
        <v>1050</v>
      </c>
      <c r="D416" s="8">
        <v>152</v>
      </c>
      <c r="E416" s="8">
        <v>21</v>
      </c>
      <c r="F416" s="8">
        <v>1</v>
      </c>
      <c r="J416" s="8"/>
      <c r="Q416" s="8"/>
      <c r="U416" s="8"/>
    </row>
    <row r="417" spans="1:21" x14ac:dyDescent="0.2">
      <c r="A417" s="6">
        <v>21610</v>
      </c>
      <c r="B417" s="7">
        <v>40390.493107981529</v>
      </c>
      <c r="C417" s="8">
        <v>1023</v>
      </c>
      <c r="D417" s="8">
        <v>161</v>
      </c>
      <c r="E417" s="8">
        <v>25</v>
      </c>
      <c r="F417" s="8">
        <v>4</v>
      </c>
      <c r="J417" s="8"/>
      <c r="Q417" s="8"/>
      <c r="U417" s="8"/>
    </row>
    <row r="418" spans="1:21" x14ac:dyDescent="0.2">
      <c r="A418" s="6">
        <v>21640</v>
      </c>
      <c r="B418" s="7">
        <v>40390.694059769303</v>
      </c>
      <c r="C418" s="8">
        <v>1103</v>
      </c>
      <c r="D418" s="8">
        <v>148</v>
      </c>
      <c r="E418" s="8">
        <v>11</v>
      </c>
      <c r="F418" s="8">
        <v>4</v>
      </c>
      <c r="J418" s="8"/>
      <c r="Q418" s="8"/>
      <c r="U418" s="8"/>
    </row>
    <row r="419" spans="1:21" x14ac:dyDescent="0.2">
      <c r="A419" s="6">
        <v>21686</v>
      </c>
      <c r="B419" s="7">
        <v>40390.913374667034</v>
      </c>
      <c r="C419" s="8">
        <v>1146</v>
      </c>
      <c r="D419" s="8">
        <v>177</v>
      </c>
      <c r="E419" s="8">
        <v>11</v>
      </c>
      <c r="F419" s="8">
        <v>4</v>
      </c>
      <c r="J419" s="8"/>
      <c r="Q419" s="8"/>
      <c r="U419" s="8"/>
    </row>
    <row r="420" spans="1:21" x14ac:dyDescent="0.2">
      <c r="A420" s="6">
        <v>21764</v>
      </c>
      <c r="B420" s="7">
        <v>40391.450149737975</v>
      </c>
      <c r="C420" s="8">
        <v>1126</v>
      </c>
      <c r="D420" s="8">
        <v>183</v>
      </c>
      <c r="E420" s="8">
        <v>26</v>
      </c>
      <c r="F420" s="8">
        <v>4</v>
      </c>
      <c r="J420" s="8"/>
      <c r="Q420" s="8"/>
      <c r="U420" s="8"/>
    </row>
    <row r="421" spans="1:21" x14ac:dyDescent="0.2">
      <c r="A421" s="6">
        <v>21807</v>
      </c>
      <c r="B421" s="7">
        <v>40391.470707122942</v>
      </c>
      <c r="C421" s="8">
        <v>1042</v>
      </c>
      <c r="D421" s="8">
        <v>140</v>
      </c>
      <c r="E421" s="8">
        <v>7</v>
      </c>
      <c r="F421" s="8">
        <v>4</v>
      </c>
      <c r="J421" s="8"/>
      <c r="Q421" s="8"/>
      <c r="U421" s="8"/>
    </row>
    <row r="422" spans="1:21" x14ac:dyDescent="0.2">
      <c r="A422" s="6">
        <v>21906</v>
      </c>
      <c r="B422" s="7">
        <v>40392.004904704358</v>
      </c>
      <c r="C422" s="8">
        <v>1027</v>
      </c>
      <c r="D422" s="8">
        <v>157</v>
      </c>
      <c r="E422" s="8">
        <v>7</v>
      </c>
      <c r="F422" s="8">
        <v>1</v>
      </c>
      <c r="J422" s="8"/>
      <c r="Q422" s="8"/>
      <c r="U422" s="8"/>
    </row>
    <row r="423" spans="1:21" x14ac:dyDescent="0.2">
      <c r="A423" s="6">
        <v>21959</v>
      </c>
      <c r="B423" s="7">
        <v>40392.171799984026</v>
      </c>
      <c r="C423" s="8">
        <v>1105</v>
      </c>
      <c r="D423" s="8">
        <v>157</v>
      </c>
      <c r="E423" s="8">
        <v>17</v>
      </c>
      <c r="F423" s="8">
        <v>3</v>
      </c>
      <c r="J423" s="8"/>
      <c r="Q423" s="8"/>
      <c r="U423" s="8"/>
    </row>
    <row r="424" spans="1:21" x14ac:dyDescent="0.2">
      <c r="A424" s="6">
        <v>21989</v>
      </c>
      <c r="B424" s="7">
        <v>40392.346443208706</v>
      </c>
      <c r="C424" s="8">
        <v>1005</v>
      </c>
      <c r="D424" s="8">
        <v>133</v>
      </c>
      <c r="E424" s="8">
        <v>24</v>
      </c>
      <c r="F424" s="8">
        <v>3</v>
      </c>
      <c r="J424" s="8"/>
      <c r="Q424" s="8"/>
      <c r="U424" s="8"/>
    </row>
    <row r="425" spans="1:21" x14ac:dyDescent="0.2">
      <c r="A425" s="6">
        <v>22071</v>
      </c>
      <c r="B425" s="7">
        <v>40392.71647733522</v>
      </c>
      <c r="C425" s="8">
        <v>1042</v>
      </c>
      <c r="D425" s="8">
        <v>191</v>
      </c>
      <c r="E425" s="8">
        <v>18</v>
      </c>
      <c r="F425" s="8">
        <v>4</v>
      </c>
      <c r="J425" s="8"/>
      <c r="Q425" s="8"/>
      <c r="U425" s="8"/>
    </row>
    <row r="426" spans="1:21" x14ac:dyDescent="0.2">
      <c r="A426" s="6">
        <v>22113</v>
      </c>
      <c r="B426" s="7">
        <v>40392.7489354672</v>
      </c>
      <c r="C426" s="8">
        <v>1056</v>
      </c>
      <c r="D426" s="8">
        <v>138</v>
      </c>
      <c r="E426" s="8">
        <v>20</v>
      </c>
      <c r="F426" s="8">
        <v>1</v>
      </c>
      <c r="J426" s="8"/>
      <c r="Q426" s="8"/>
      <c r="U426" s="8"/>
    </row>
    <row r="427" spans="1:21" x14ac:dyDescent="0.2">
      <c r="A427" s="6">
        <v>22201</v>
      </c>
      <c r="B427" s="7">
        <v>40393.064945588281</v>
      </c>
      <c r="C427" s="8">
        <v>1076</v>
      </c>
      <c r="D427" s="8">
        <v>160</v>
      </c>
      <c r="E427" s="8">
        <v>12</v>
      </c>
      <c r="F427" s="8">
        <v>2</v>
      </c>
      <c r="J427" s="8"/>
      <c r="Q427" s="8"/>
      <c r="U427" s="8"/>
    </row>
    <row r="428" spans="1:21" x14ac:dyDescent="0.2">
      <c r="A428" s="6">
        <v>22228</v>
      </c>
      <c r="B428" s="7">
        <v>40393.167160682053</v>
      </c>
      <c r="C428" s="8">
        <v>1015</v>
      </c>
      <c r="D428" s="8">
        <v>156</v>
      </c>
      <c r="E428" s="8">
        <v>6</v>
      </c>
      <c r="F428" s="8">
        <v>2</v>
      </c>
      <c r="J428" s="8"/>
      <c r="Q428" s="8"/>
      <c r="U428" s="8"/>
    </row>
    <row r="429" spans="1:21" x14ac:dyDescent="0.2">
      <c r="A429" s="6">
        <v>22292</v>
      </c>
      <c r="B429" s="7">
        <v>40393.487533991036</v>
      </c>
      <c r="C429" s="8">
        <v>1079</v>
      </c>
      <c r="D429" s="8">
        <v>162</v>
      </c>
      <c r="E429" s="8">
        <v>23</v>
      </c>
      <c r="F429" s="8">
        <v>2</v>
      </c>
      <c r="J429" s="8"/>
      <c r="Q429" s="8"/>
      <c r="U429" s="8"/>
    </row>
    <row r="430" spans="1:21" x14ac:dyDescent="0.2">
      <c r="A430" s="6">
        <v>22385</v>
      </c>
      <c r="B430" s="7">
        <v>40393.687936921779</v>
      </c>
      <c r="C430" s="8">
        <v>1107</v>
      </c>
      <c r="D430" s="8">
        <v>145</v>
      </c>
      <c r="E430" s="8">
        <v>19</v>
      </c>
      <c r="F430" s="8">
        <v>3</v>
      </c>
      <c r="J430" s="8"/>
      <c r="Q430" s="8"/>
      <c r="U430" s="8"/>
    </row>
    <row r="431" spans="1:21" x14ac:dyDescent="0.2">
      <c r="A431" s="6">
        <v>22468</v>
      </c>
      <c r="B431" s="7">
        <v>40393.858128655062</v>
      </c>
      <c r="C431" s="8">
        <v>1093</v>
      </c>
      <c r="D431" s="8">
        <v>187</v>
      </c>
      <c r="E431" s="8">
        <v>8</v>
      </c>
      <c r="F431" s="8">
        <v>2</v>
      </c>
      <c r="J431" s="8"/>
      <c r="Q431" s="8"/>
      <c r="U431" s="8"/>
    </row>
    <row r="432" spans="1:21" x14ac:dyDescent="0.2">
      <c r="A432" s="6">
        <v>22522</v>
      </c>
      <c r="B432" s="7">
        <v>40393.891056010048</v>
      </c>
      <c r="C432" s="8">
        <v>1058</v>
      </c>
      <c r="D432" s="8">
        <v>147</v>
      </c>
      <c r="E432" s="8">
        <v>24</v>
      </c>
      <c r="F432" s="8">
        <v>1</v>
      </c>
      <c r="J432" s="8"/>
      <c r="Q432" s="8"/>
      <c r="U432" s="8"/>
    </row>
    <row r="433" spans="1:21" x14ac:dyDescent="0.2">
      <c r="A433" s="6">
        <v>22540</v>
      </c>
      <c r="B433" s="7">
        <v>40393.893841658573</v>
      </c>
      <c r="C433" s="8">
        <v>1121</v>
      </c>
      <c r="D433" s="8">
        <v>152</v>
      </c>
      <c r="E433" s="8">
        <v>22</v>
      </c>
      <c r="F433" s="8">
        <v>1</v>
      </c>
      <c r="J433" s="8"/>
      <c r="Q433" s="8"/>
      <c r="U433" s="8"/>
    </row>
    <row r="434" spans="1:21" x14ac:dyDescent="0.2">
      <c r="A434" s="6">
        <v>22636</v>
      </c>
      <c r="B434" s="7">
        <v>40394.316347444517</v>
      </c>
      <c r="C434" s="8">
        <v>1034</v>
      </c>
      <c r="D434" s="8">
        <v>154</v>
      </c>
      <c r="E434" s="8">
        <v>15</v>
      </c>
      <c r="F434" s="8">
        <v>2</v>
      </c>
      <c r="J434" s="8"/>
      <c r="Q434" s="8"/>
      <c r="U434" s="8"/>
    </row>
    <row r="435" spans="1:21" x14ac:dyDescent="0.2">
      <c r="A435" s="6">
        <v>22713</v>
      </c>
      <c r="B435" s="7">
        <v>40394.558200977168</v>
      </c>
      <c r="C435" s="8">
        <v>1071</v>
      </c>
      <c r="D435" s="8">
        <v>147</v>
      </c>
      <c r="E435" s="8">
        <v>5</v>
      </c>
      <c r="F435" s="8">
        <v>4</v>
      </c>
      <c r="J435" s="8"/>
      <c r="Q435" s="8"/>
      <c r="U435" s="8"/>
    </row>
    <row r="436" spans="1:21" x14ac:dyDescent="0.2">
      <c r="A436" s="6">
        <v>22753</v>
      </c>
      <c r="B436" s="7">
        <v>40394.751558064192</v>
      </c>
      <c r="C436" s="8">
        <v>1091</v>
      </c>
      <c r="D436" s="8">
        <v>152</v>
      </c>
      <c r="E436" s="8">
        <v>29</v>
      </c>
      <c r="F436" s="8">
        <v>3</v>
      </c>
      <c r="J436" s="8"/>
      <c r="Q436" s="8"/>
      <c r="U436" s="8"/>
    </row>
    <row r="437" spans="1:21" x14ac:dyDescent="0.2">
      <c r="A437" s="6">
        <v>22853</v>
      </c>
      <c r="B437" s="7">
        <v>40395.068337468176</v>
      </c>
      <c r="C437" s="8">
        <v>1038</v>
      </c>
      <c r="D437" s="8">
        <v>135</v>
      </c>
      <c r="E437" s="8">
        <v>29</v>
      </c>
      <c r="F437" s="8">
        <v>4</v>
      </c>
      <c r="J437" s="8"/>
      <c r="Q437" s="8"/>
      <c r="U437" s="8"/>
    </row>
    <row r="438" spans="1:21" x14ac:dyDescent="0.2">
      <c r="A438" s="6">
        <v>22870</v>
      </c>
      <c r="B438" s="7">
        <v>40395.129565130846</v>
      </c>
      <c r="C438" s="8">
        <v>1011</v>
      </c>
      <c r="D438" s="8">
        <v>159</v>
      </c>
      <c r="E438" s="8">
        <v>26</v>
      </c>
      <c r="F438" s="8">
        <v>3</v>
      </c>
      <c r="J438" s="8"/>
      <c r="Q438" s="8"/>
      <c r="U438" s="8"/>
    </row>
    <row r="439" spans="1:21" x14ac:dyDescent="0.2">
      <c r="A439" s="6">
        <v>22926</v>
      </c>
      <c r="B439" s="7">
        <v>40395.265659076933</v>
      </c>
      <c r="C439" s="8">
        <v>1144</v>
      </c>
      <c r="D439" s="8">
        <v>165</v>
      </c>
      <c r="E439" s="8">
        <v>4</v>
      </c>
      <c r="F439" s="8">
        <v>4</v>
      </c>
      <c r="J439" s="8"/>
      <c r="Q439" s="8"/>
      <c r="U439" s="8"/>
    </row>
    <row r="440" spans="1:21" x14ac:dyDescent="0.2">
      <c r="A440" s="6">
        <v>22959</v>
      </c>
      <c r="B440" s="7">
        <v>40395.315409657829</v>
      </c>
      <c r="C440" s="8">
        <v>1140</v>
      </c>
      <c r="D440" s="8">
        <v>172</v>
      </c>
      <c r="E440" s="8">
        <v>13</v>
      </c>
      <c r="F440" s="8">
        <v>3</v>
      </c>
      <c r="J440" s="8"/>
      <c r="Q440" s="8"/>
      <c r="U440" s="8"/>
    </row>
    <row r="441" spans="1:21" x14ac:dyDescent="0.2">
      <c r="A441" s="6">
        <v>22992</v>
      </c>
      <c r="B441" s="7">
        <v>40395.492837226717</v>
      </c>
      <c r="C441" s="8">
        <v>1147</v>
      </c>
      <c r="D441" s="8">
        <v>135</v>
      </c>
      <c r="E441" s="8">
        <v>12</v>
      </c>
      <c r="F441" s="8">
        <v>1</v>
      </c>
      <c r="J441" s="8"/>
      <c r="Q441" s="8"/>
      <c r="U441" s="8"/>
    </row>
    <row r="442" spans="1:21" x14ac:dyDescent="0.2">
      <c r="A442" s="6">
        <v>23053</v>
      </c>
      <c r="B442" s="7">
        <v>40395.900180123652</v>
      </c>
      <c r="C442" s="8">
        <v>1061</v>
      </c>
      <c r="D442" s="8">
        <v>191</v>
      </c>
      <c r="E442" s="8">
        <v>7</v>
      </c>
      <c r="F442" s="8">
        <v>1</v>
      </c>
      <c r="J442" s="8"/>
      <c r="Q442" s="8"/>
      <c r="U442" s="8"/>
    </row>
    <row r="443" spans="1:21" x14ac:dyDescent="0.2">
      <c r="A443" s="6">
        <v>23072</v>
      </c>
      <c r="B443" s="7">
        <v>40395.984179786305</v>
      </c>
      <c r="C443" s="8">
        <v>1068</v>
      </c>
      <c r="D443" s="8">
        <v>143</v>
      </c>
      <c r="E443" s="8">
        <v>28</v>
      </c>
      <c r="F443" s="8">
        <v>1</v>
      </c>
      <c r="J443" s="8"/>
      <c r="Q443" s="8"/>
      <c r="U443" s="8"/>
    </row>
    <row r="444" spans="1:21" x14ac:dyDescent="0.2">
      <c r="A444" s="6">
        <v>23146</v>
      </c>
      <c r="B444" s="7">
        <v>40396.268632116124</v>
      </c>
      <c r="C444" s="8">
        <v>1078</v>
      </c>
      <c r="D444" s="8">
        <v>166</v>
      </c>
      <c r="E444" s="8">
        <v>21</v>
      </c>
      <c r="F444" s="8">
        <v>1</v>
      </c>
      <c r="J444" s="8"/>
      <c r="Q444" s="8"/>
      <c r="U444" s="8"/>
    </row>
    <row r="445" spans="1:21" x14ac:dyDescent="0.2">
      <c r="A445" s="6">
        <v>23165</v>
      </c>
      <c r="B445" s="7">
        <v>40396.39200682973</v>
      </c>
      <c r="C445" s="8">
        <v>1014</v>
      </c>
      <c r="D445" s="8">
        <v>137</v>
      </c>
      <c r="E445" s="8">
        <v>4</v>
      </c>
      <c r="F445" s="8">
        <v>2</v>
      </c>
      <c r="J445" s="8"/>
      <c r="Q445" s="8"/>
      <c r="U445" s="8"/>
    </row>
    <row r="446" spans="1:21" x14ac:dyDescent="0.2">
      <c r="A446" s="6">
        <v>23235</v>
      </c>
      <c r="B446" s="7">
        <v>40396.49125545493</v>
      </c>
      <c r="C446" s="8">
        <v>1106</v>
      </c>
      <c r="D446" s="8">
        <v>172</v>
      </c>
      <c r="E446" s="8">
        <v>8</v>
      </c>
      <c r="F446" s="8">
        <v>4</v>
      </c>
      <c r="J446" s="8"/>
      <c r="Q446" s="8"/>
      <c r="U446" s="8"/>
    </row>
    <row r="447" spans="1:21" x14ac:dyDescent="0.2">
      <c r="A447" s="6">
        <v>23300</v>
      </c>
      <c r="B447" s="7">
        <v>40396.867715392582</v>
      </c>
      <c r="C447" s="8">
        <v>1085</v>
      </c>
      <c r="D447" s="8">
        <v>161</v>
      </c>
      <c r="E447" s="8">
        <v>12</v>
      </c>
      <c r="F447" s="8">
        <v>2</v>
      </c>
      <c r="J447" s="8"/>
      <c r="Q447" s="8"/>
      <c r="U447" s="8"/>
    </row>
    <row r="448" spans="1:21" x14ac:dyDescent="0.2">
      <c r="A448" s="6">
        <v>23379</v>
      </c>
      <c r="B448" s="7">
        <v>40397.038269134027</v>
      </c>
      <c r="C448" s="8">
        <v>1108</v>
      </c>
      <c r="D448" s="8">
        <v>191</v>
      </c>
      <c r="E448" s="8">
        <v>20</v>
      </c>
      <c r="F448" s="8">
        <v>4</v>
      </c>
      <c r="J448" s="8"/>
      <c r="Q448" s="8"/>
      <c r="U448" s="8"/>
    </row>
    <row r="449" spans="1:21" x14ac:dyDescent="0.2">
      <c r="A449" s="6">
        <v>23466</v>
      </c>
      <c r="B449" s="7">
        <v>40397.301456655186</v>
      </c>
      <c r="C449" s="8">
        <v>1149</v>
      </c>
      <c r="D449" s="8">
        <v>151</v>
      </c>
      <c r="E449" s="8">
        <v>12</v>
      </c>
      <c r="F449" s="8">
        <v>4</v>
      </c>
      <c r="J449" s="8"/>
      <c r="Q449" s="8"/>
      <c r="U449" s="8"/>
    </row>
    <row r="450" spans="1:21" x14ac:dyDescent="0.2">
      <c r="A450" s="6">
        <v>23494</v>
      </c>
      <c r="B450" s="7">
        <v>40397.319291386455</v>
      </c>
      <c r="C450" s="8">
        <v>1144</v>
      </c>
      <c r="D450" s="8">
        <v>192</v>
      </c>
      <c r="E450" s="8">
        <v>22</v>
      </c>
      <c r="F450" s="8">
        <v>4</v>
      </c>
      <c r="J450" s="8"/>
      <c r="Q450" s="8"/>
      <c r="U450" s="8"/>
    </row>
    <row r="451" spans="1:21" x14ac:dyDescent="0.2">
      <c r="A451" s="6">
        <v>23573</v>
      </c>
      <c r="B451" s="7">
        <v>40397.620283012802</v>
      </c>
      <c r="C451" s="8">
        <v>1075</v>
      </c>
      <c r="D451" s="8">
        <v>158</v>
      </c>
      <c r="E451" s="8">
        <v>26</v>
      </c>
      <c r="F451" s="8">
        <v>4</v>
      </c>
      <c r="J451" s="8"/>
      <c r="Q451" s="8"/>
      <c r="U451" s="8"/>
    </row>
    <row r="452" spans="1:21" x14ac:dyDescent="0.2">
      <c r="A452" s="6">
        <v>23626</v>
      </c>
      <c r="B452" s="7">
        <v>40397.779185813648</v>
      </c>
      <c r="C452" s="8">
        <v>1062</v>
      </c>
      <c r="D452" s="8">
        <v>142</v>
      </c>
      <c r="E452" s="8">
        <v>7</v>
      </c>
      <c r="F452" s="8">
        <v>1</v>
      </c>
      <c r="J452" s="8"/>
      <c r="Q452" s="8"/>
      <c r="U452" s="8"/>
    </row>
    <row r="453" spans="1:21" x14ac:dyDescent="0.2">
      <c r="A453" s="6">
        <v>23689</v>
      </c>
      <c r="B453" s="7">
        <v>40398.139968007847</v>
      </c>
      <c r="C453" s="8">
        <v>1013</v>
      </c>
      <c r="D453" s="8">
        <v>191</v>
      </c>
      <c r="E453" s="8">
        <v>13</v>
      </c>
      <c r="F453" s="8">
        <v>4</v>
      </c>
      <c r="J453" s="8"/>
      <c r="Q453" s="8"/>
      <c r="U453" s="8"/>
    </row>
    <row r="454" spans="1:21" x14ac:dyDescent="0.2">
      <c r="A454" s="6">
        <v>23770</v>
      </c>
      <c r="B454" s="7">
        <v>40398.441094974565</v>
      </c>
      <c r="C454" s="8">
        <v>1129</v>
      </c>
      <c r="D454" s="8">
        <v>173</v>
      </c>
      <c r="E454" s="8">
        <v>11</v>
      </c>
      <c r="F454" s="8">
        <v>4</v>
      </c>
      <c r="J454" s="8"/>
      <c r="Q454" s="8"/>
      <c r="U454" s="8"/>
    </row>
    <row r="455" spans="1:21" x14ac:dyDescent="0.2">
      <c r="A455" s="6">
        <v>23826</v>
      </c>
      <c r="B455" s="7">
        <v>40398.5974479207</v>
      </c>
      <c r="C455" s="8">
        <v>1107</v>
      </c>
      <c r="D455" s="8">
        <v>133</v>
      </c>
      <c r="E455" s="8">
        <v>16</v>
      </c>
      <c r="F455" s="8">
        <v>4</v>
      </c>
      <c r="J455" s="8"/>
      <c r="Q455" s="8"/>
      <c r="U455" s="8"/>
    </row>
    <row r="456" spans="1:21" x14ac:dyDescent="0.2">
      <c r="A456" s="6">
        <v>23887</v>
      </c>
      <c r="B456" s="7">
        <v>40398.837353087591</v>
      </c>
      <c r="C456" s="8">
        <v>1040</v>
      </c>
      <c r="D456" s="8">
        <v>164</v>
      </c>
      <c r="E456" s="8">
        <v>3</v>
      </c>
      <c r="F456" s="8">
        <v>2</v>
      </c>
      <c r="J456" s="8"/>
      <c r="Q456" s="8"/>
      <c r="U456" s="8"/>
    </row>
    <row r="457" spans="1:21" x14ac:dyDescent="0.2">
      <c r="A457" s="6">
        <v>23980</v>
      </c>
      <c r="B457" s="7">
        <v>40399.386815953294</v>
      </c>
      <c r="C457" s="8">
        <v>1094</v>
      </c>
      <c r="D457" s="8">
        <v>131</v>
      </c>
      <c r="E457" s="8">
        <v>5</v>
      </c>
      <c r="F457" s="8">
        <v>4</v>
      </c>
      <c r="J457" s="8"/>
      <c r="Q457" s="8"/>
      <c r="U457" s="8"/>
    </row>
    <row r="458" spans="1:21" x14ac:dyDescent="0.2">
      <c r="A458" s="6">
        <v>23990</v>
      </c>
      <c r="B458" s="7">
        <v>40399.442922248345</v>
      </c>
      <c r="C458" s="8">
        <v>1017</v>
      </c>
      <c r="D458" s="8">
        <v>140</v>
      </c>
      <c r="E458" s="8">
        <v>30</v>
      </c>
      <c r="F458" s="8">
        <v>4</v>
      </c>
      <c r="J458" s="8"/>
      <c r="Q458" s="8"/>
      <c r="U458" s="8"/>
    </row>
    <row r="459" spans="1:21" x14ac:dyDescent="0.2">
      <c r="A459" s="6">
        <v>24042</v>
      </c>
      <c r="B459" s="7">
        <v>40399.668211762393</v>
      </c>
      <c r="C459" s="8">
        <v>1098</v>
      </c>
      <c r="D459" s="8">
        <v>181</v>
      </c>
      <c r="E459" s="8">
        <v>19</v>
      </c>
      <c r="F459" s="8">
        <v>3</v>
      </c>
      <c r="J459" s="8"/>
      <c r="Q459" s="8"/>
      <c r="U459" s="8"/>
    </row>
    <row r="460" spans="1:21" x14ac:dyDescent="0.2">
      <c r="A460" s="6">
        <v>24045</v>
      </c>
      <c r="B460" s="7">
        <v>40399.669732355454</v>
      </c>
      <c r="C460" s="8">
        <v>1009</v>
      </c>
      <c r="D460" s="8">
        <v>157</v>
      </c>
      <c r="E460" s="8">
        <v>5</v>
      </c>
      <c r="F460" s="8">
        <v>1</v>
      </c>
      <c r="J460" s="8"/>
      <c r="Q460" s="8"/>
      <c r="U460" s="8"/>
    </row>
    <row r="461" spans="1:21" x14ac:dyDescent="0.2">
      <c r="A461" s="6">
        <v>24136</v>
      </c>
      <c r="B461" s="7">
        <v>40399.834132403266</v>
      </c>
      <c r="C461" s="8">
        <v>1081</v>
      </c>
      <c r="D461" s="8">
        <v>149</v>
      </c>
      <c r="E461" s="8">
        <v>27</v>
      </c>
      <c r="F461" s="8">
        <v>1</v>
      </c>
      <c r="J461" s="8"/>
      <c r="Q461" s="8"/>
      <c r="U461" s="8"/>
    </row>
    <row r="462" spans="1:21" x14ac:dyDescent="0.2">
      <c r="A462" s="6">
        <v>24206</v>
      </c>
      <c r="B462" s="7">
        <v>40399.905811105898</v>
      </c>
      <c r="C462" s="8">
        <v>1004</v>
      </c>
      <c r="D462" s="8">
        <v>147</v>
      </c>
      <c r="E462" s="8">
        <v>14</v>
      </c>
      <c r="F462" s="8">
        <v>4</v>
      </c>
      <c r="J462" s="8"/>
      <c r="Q462" s="8"/>
      <c r="U462" s="8"/>
    </row>
    <row r="463" spans="1:21" x14ac:dyDescent="0.2">
      <c r="A463" s="6">
        <v>24242</v>
      </c>
      <c r="B463" s="7">
        <v>40400.112015784951</v>
      </c>
      <c r="C463" s="8">
        <v>1010</v>
      </c>
      <c r="D463" s="8">
        <v>175</v>
      </c>
      <c r="E463" s="8">
        <v>19</v>
      </c>
      <c r="F463" s="8">
        <v>3</v>
      </c>
      <c r="J463" s="8"/>
      <c r="Q463" s="8"/>
      <c r="U463" s="8"/>
    </row>
    <row r="464" spans="1:21" x14ac:dyDescent="0.2">
      <c r="A464" s="6">
        <v>24274</v>
      </c>
      <c r="B464" s="7">
        <v>40400.202021630132</v>
      </c>
      <c r="C464" s="8">
        <v>1090</v>
      </c>
      <c r="D464" s="8">
        <v>173</v>
      </c>
      <c r="E464" s="8">
        <v>25</v>
      </c>
      <c r="F464" s="8">
        <v>3</v>
      </c>
      <c r="J464" s="8"/>
      <c r="Q464" s="8"/>
      <c r="U464" s="8"/>
    </row>
    <row r="465" spans="1:21" x14ac:dyDescent="0.2">
      <c r="A465" s="6">
        <v>24277</v>
      </c>
      <c r="B465" s="7">
        <v>40400.202061850498</v>
      </c>
      <c r="C465" s="8">
        <v>1117</v>
      </c>
      <c r="D465" s="8">
        <v>153</v>
      </c>
      <c r="E465" s="8">
        <v>23</v>
      </c>
      <c r="F465" s="8">
        <v>3</v>
      </c>
      <c r="J465" s="8"/>
      <c r="Q465" s="8"/>
      <c r="U465" s="8"/>
    </row>
    <row r="466" spans="1:21" x14ac:dyDescent="0.2">
      <c r="A466" s="6">
        <v>24369</v>
      </c>
      <c r="B466" s="7">
        <v>40400.316592568393</v>
      </c>
      <c r="C466" s="8">
        <v>1012</v>
      </c>
      <c r="D466" s="8">
        <v>192</v>
      </c>
      <c r="E466" s="8">
        <v>22</v>
      </c>
      <c r="F466" s="8">
        <v>1</v>
      </c>
      <c r="J466" s="8"/>
      <c r="Q466" s="8"/>
      <c r="U466" s="8"/>
    </row>
    <row r="467" spans="1:21" x14ac:dyDescent="0.2">
      <c r="A467" s="6">
        <v>24388</v>
      </c>
      <c r="B467" s="7">
        <v>40400.31794837951</v>
      </c>
      <c r="C467" s="8">
        <v>1065</v>
      </c>
      <c r="D467" s="8">
        <v>160</v>
      </c>
      <c r="E467" s="8">
        <v>14</v>
      </c>
      <c r="F467" s="8">
        <v>1</v>
      </c>
      <c r="J467" s="8"/>
      <c r="Q467" s="8"/>
      <c r="U467" s="8"/>
    </row>
    <row r="468" spans="1:21" x14ac:dyDescent="0.2">
      <c r="A468" s="6">
        <v>24461</v>
      </c>
      <c r="B468" s="7">
        <v>40400.556927675127</v>
      </c>
      <c r="C468" s="8">
        <v>1098</v>
      </c>
      <c r="D468" s="8">
        <v>187</v>
      </c>
      <c r="E468" s="8">
        <v>21</v>
      </c>
      <c r="F468" s="8">
        <v>4</v>
      </c>
      <c r="J468" s="8"/>
      <c r="Q468" s="8"/>
      <c r="U468" s="8"/>
    </row>
    <row r="469" spans="1:21" x14ac:dyDescent="0.2">
      <c r="A469" s="6">
        <v>24556</v>
      </c>
      <c r="B469" s="7">
        <v>40400.957706773763</v>
      </c>
      <c r="C469" s="8">
        <v>1017</v>
      </c>
      <c r="D469" s="8">
        <v>186</v>
      </c>
      <c r="E469" s="8">
        <v>19</v>
      </c>
      <c r="F469" s="8">
        <v>1</v>
      </c>
      <c r="J469" s="8"/>
      <c r="Q469" s="8"/>
      <c r="U469" s="8"/>
    </row>
    <row r="470" spans="1:21" x14ac:dyDescent="0.2">
      <c r="A470" s="6">
        <v>24627</v>
      </c>
      <c r="B470" s="7">
        <v>40401.436678755599</v>
      </c>
      <c r="C470" s="8">
        <v>1030</v>
      </c>
      <c r="D470" s="8">
        <v>133</v>
      </c>
      <c r="E470" s="8">
        <v>11</v>
      </c>
      <c r="F470" s="8">
        <v>4</v>
      </c>
      <c r="J470" s="8"/>
      <c r="Q470" s="8"/>
      <c r="U470" s="8"/>
    </row>
    <row r="471" spans="1:21" x14ac:dyDescent="0.2">
      <c r="A471" s="6">
        <v>24670</v>
      </c>
      <c r="B471" s="7">
        <v>40401.597801904572</v>
      </c>
      <c r="C471" s="8">
        <v>1024</v>
      </c>
      <c r="D471" s="8">
        <v>168</v>
      </c>
      <c r="E471" s="8">
        <v>24</v>
      </c>
      <c r="F471" s="8">
        <v>3</v>
      </c>
      <c r="J471" s="8"/>
      <c r="Q471" s="8"/>
      <c r="U471" s="8"/>
    </row>
    <row r="472" spans="1:21" x14ac:dyDescent="0.2">
      <c r="A472" s="6">
        <v>24689</v>
      </c>
      <c r="B472" s="7">
        <v>40401.648532354528</v>
      </c>
      <c r="C472" s="8">
        <v>1081</v>
      </c>
      <c r="D472" s="8">
        <v>146</v>
      </c>
      <c r="E472" s="8">
        <v>22</v>
      </c>
      <c r="F472" s="8">
        <v>3</v>
      </c>
      <c r="J472" s="8"/>
      <c r="Q472" s="8"/>
      <c r="U472" s="8"/>
    </row>
    <row r="473" spans="1:21" x14ac:dyDescent="0.2">
      <c r="A473" s="6">
        <v>24697</v>
      </c>
      <c r="B473" s="7">
        <v>40401.664171909651</v>
      </c>
      <c r="C473" s="8">
        <v>1116</v>
      </c>
      <c r="D473" s="8">
        <v>164</v>
      </c>
      <c r="E473" s="8">
        <v>29</v>
      </c>
      <c r="F473" s="8">
        <v>3</v>
      </c>
      <c r="J473" s="8"/>
      <c r="Q473" s="8"/>
      <c r="U473" s="8"/>
    </row>
    <row r="474" spans="1:21" x14ac:dyDescent="0.2">
      <c r="A474" s="6">
        <v>24779</v>
      </c>
      <c r="B474" s="7">
        <v>40401.706964236517</v>
      </c>
      <c r="C474" s="8">
        <v>1101</v>
      </c>
      <c r="D474" s="8">
        <v>152</v>
      </c>
      <c r="E474" s="8">
        <v>14</v>
      </c>
      <c r="F474" s="8">
        <v>3</v>
      </c>
      <c r="J474" s="8"/>
      <c r="Q474" s="8"/>
      <c r="U474" s="8"/>
    </row>
    <row r="475" spans="1:21" x14ac:dyDescent="0.2">
      <c r="A475" s="6">
        <v>24863</v>
      </c>
      <c r="B475" s="7">
        <v>40401.770531137838</v>
      </c>
      <c r="C475" s="8">
        <v>1051</v>
      </c>
      <c r="D475" s="8">
        <v>154</v>
      </c>
      <c r="E475" s="8">
        <v>30</v>
      </c>
      <c r="F475" s="8">
        <v>2</v>
      </c>
      <c r="J475" s="8"/>
      <c r="Q475" s="8"/>
      <c r="U475" s="8"/>
    </row>
    <row r="476" spans="1:21" x14ac:dyDescent="0.2">
      <c r="A476" s="6">
        <v>24891</v>
      </c>
      <c r="B476" s="7">
        <v>40401.933563137682</v>
      </c>
      <c r="C476" s="8">
        <v>1133</v>
      </c>
      <c r="D476" s="8">
        <v>177</v>
      </c>
      <c r="E476" s="8">
        <v>8</v>
      </c>
      <c r="F476" s="8">
        <v>3</v>
      </c>
      <c r="J476" s="8"/>
      <c r="Q476" s="8"/>
      <c r="U476" s="8"/>
    </row>
    <row r="477" spans="1:21" x14ac:dyDescent="0.2">
      <c r="A477" s="6">
        <v>24957</v>
      </c>
      <c r="B477" s="7">
        <v>40402.130923008561</v>
      </c>
      <c r="C477" s="8">
        <v>1091</v>
      </c>
      <c r="D477" s="8">
        <v>174</v>
      </c>
      <c r="E477" s="8">
        <v>10</v>
      </c>
      <c r="F477" s="8">
        <v>4</v>
      </c>
      <c r="J477" s="8"/>
      <c r="Q477" s="8"/>
      <c r="U477" s="8"/>
    </row>
    <row r="478" spans="1:21" x14ac:dyDescent="0.2">
      <c r="A478" s="6">
        <v>25011</v>
      </c>
      <c r="B478" s="7">
        <v>40402.331363301106</v>
      </c>
      <c r="C478" s="8">
        <v>1015</v>
      </c>
      <c r="D478" s="8">
        <v>171</v>
      </c>
      <c r="E478" s="8">
        <v>25</v>
      </c>
      <c r="F478" s="8">
        <v>1</v>
      </c>
      <c r="J478" s="8"/>
      <c r="Q478" s="8"/>
      <c r="U478" s="8"/>
    </row>
    <row r="479" spans="1:21" x14ac:dyDescent="0.2">
      <c r="A479" s="6">
        <v>25044</v>
      </c>
      <c r="B479" s="7">
        <v>40402.497943307848</v>
      </c>
      <c r="C479" s="8">
        <v>1030</v>
      </c>
      <c r="D479" s="8">
        <v>152</v>
      </c>
      <c r="E479" s="8">
        <v>8</v>
      </c>
      <c r="F479" s="8">
        <v>1</v>
      </c>
      <c r="J479" s="8"/>
      <c r="Q479" s="8"/>
      <c r="U479" s="8"/>
    </row>
    <row r="480" spans="1:21" x14ac:dyDescent="0.2">
      <c r="A480" s="6">
        <v>25066</v>
      </c>
      <c r="B480" s="7">
        <v>40402.624102772956</v>
      </c>
      <c r="C480" s="8">
        <v>1078</v>
      </c>
      <c r="D480" s="8">
        <v>142</v>
      </c>
      <c r="E480" s="8">
        <v>10</v>
      </c>
      <c r="F480" s="8">
        <v>1</v>
      </c>
      <c r="J480" s="8"/>
      <c r="Q480" s="8"/>
      <c r="U480" s="8"/>
    </row>
    <row r="481" spans="1:21" x14ac:dyDescent="0.2">
      <c r="A481" s="6">
        <v>25103</v>
      </c>
      <c r="B481" s="7">
        <v>40402.866276614681</v>
      </c>
      <c r="C481" s="8">
        <v>1065</v>
      </c>
      <c r="D481" s="8">
        <v>181</v>
      </c>
      <c r="E481" s="8">
        <v>1</v>
      </c>
      <c r="F481" s="8">
        <v>4</v>
      </c>
      <c r="J481" s="8"/>
      <c r="Q481" s="8"/>
      <c r="U481" s="8"/>
    </row>
    <row r="482" spans="1:21" x14ac:dyDescent="0.2">
      <c r="A482" s="6">
        <v>25199</v>
      </c>
      <c r="B482" s="7">
        <v>40402.998670721478</v>
      </c>
      <c r="C482" s="8">
        <v>1051</v>
      </c>
      <c r="D482" s="8">
        <v>135</v>
      </c>
      <c r="E482" s="8">
        <v>9</v>
      </c>
      <c r="F482" s="8">
        <v>3</v>
      </c>
      <c r="J482" s="8"/>
      <c r="Q482" s="8"/>
      <c r="U482" s="8"/>
    </row>
    <row r="483" spans="1:21" x14ac:dyDescent="0.2">
      <c r="A483" s="6">
        <v>25266</v>
      </c>
      <c r="B483" s="7">
        <v>40403.109843398161</v>
      </c>
      <c r="C483" s="8">
        <v>1062</v>
      </c>
      <c r="D483" s="8">
        <v>151</v>
      </c>
      <c r="E483" s="8">
        <v>15</v>
      </c>
      <c r="F483" s="8">
        <v>3</v>
      </c>
      <c r="J483" s="8"/>
      <c r="Q483" s="8"/>
      <c r="U483" s="8"/>
    </row>
    <row r="484" spans="1:21" x14ac:dyDescent="0.2">
      <c r="A484" s="6">
        <v>25354</v>
      </c>
      <c r="B484" s="7">
        <v>40403.730469994895</v>
      </c>
      <c r="C484" s="8">
        <v>1110</v>
      </c>
      <c r="D484" s="8">
        <v>141</v>
      </c>
      <c r="E484" s="8">
        <v>15</v>
      </c>
      <c r="F484" s="8">
        <v>2</v>
      </c>
      <c r="J484" s="8"/>
      <c r="Q484" s="8"/>
      <c r="U484" s="8"/>
    </row>
    <row r="485" spans="1:21" x14ac:dyDescent="0.2">
      <c r="A485" s="6">
        <v>25370</v>
      </c>
      <c r="B485" s="7">
        <v>40403.832404736087</v>
      </c>
      <c r="C485" s="8">
        <v>1131</v>
      </c>
      <c r="D485" s="8">
        <v>184</v>
      </c>
      <c r="E485" s="8">
        <v>30</v>
      </c>
      <c r="F485" s="8">
        <v>4</v>
      </c>
      <c r="J485" s="8"/>
      <c r="Q485" s="8"/>
      <c r="U485" s="8"/>
    </row>
    <row r="486" spans="1:21" x14ac:dyDescent="0.2">
      <c r="A486" s="6">
        <v>25432</v>
      </c>
      <c r="B486" s="7">
        <v>40404.033547887768</v>
      </c>
      <c r="C486" s="8">
        <v>1144</v>
      </c>
      <c r="D486" s="8">
        <v>158</v>
      </c>
      <c r="E486" s="8">
        <v>15</v>
      </c>
      <c r="F486" s="8">
        <v>2</v>
      </c>
      <c r="J486" s="8"/>
      <c r="Q486" s="8"/>
      <c r="U486" s="8"/>
    </row>
    <row r="487" spans="1:21" x14ac:dyDescent="0.2">
      <c r="A487" s="6">
        <v>25501</v>
      </c>
      <c r="B487" s="7">
        <v>40404.468279326022</v>
      </c>
      <c r="C487" s="8">
        <v>1026</v>
      </c>
      <c r="D487" s="8">
        <v>144</v>
      </c>
      <c r="E487" s="8">
        <v>21</v>
      </c>
      <c r="F487" s="8">
        <v>3</v>
      </c>
      <c r="J487" s="8"/>
      <c r="Q487" s="8"/>
      <c r="U487" s="8"/>
    </row>
    <row r="488" spans="1:21" x14ac:dyDescent="0.2">
      <c r="A488" s="6">
        <v>25516</v>
      </c>
      <c r="B488" s="7">
        <v>40404.519520533962</v>
      </c>
      <c r="C488" s="8">
        <v>1070</v>
      </c>
      <c r="D488" s="8">
        <v>186</v>
      </c>
      <c r="E488" s="8">
        <v>21</v>
      </c>
      <c r="F488" s="8">
        <v>2</v>
      </c>
      <c r="J488" s="8"/>
      <c r="Q488" s="8"/>
      <c r="U488" s="8"/>
    </row>
    <row r="489" spans="1:21" x14ac:dyDescent="0.2">
      <c r="A489" s="6">
        <v>25532</v>
      </c>
      <c r="B489" s="7">
        <v>40404.572210621278</v>
      </c>
      <c r="C489" s="8">
        <v>1146</v>
      </c>
      <c r="D489" s="8">
        <v>145</v>
      </c>
      <c r="E489" s="8">
        <v>14</v>
      </c>
      <c r="F489" s="8">
        <v>2</v>
      </c>
      <c r="J489" s="8"/>
      <c r="Q489" s="8"/>
      <c r="U489" s="8"/>
    </row>
    <row r="490" spans="1:21" x14ac:dyDescent="0.2">
      <c r="A490" s="6">
        <v>25629</v>
      </c>
      <c r="B490" s="7">
        <v>40404.715074177126</v>
      </c>
      <c r="C490" s="8">
        <v>1104</v>
      </c>
      <c r="D490" s="8">
        <v>187</v>
      </c>
      <c r="E490" s="8">
        <v>22</v>
      </c>
      <c r="F490" s="8">
        <v>2</v>
      </c>
      <c r="J490" s="8"/>
      <c r="Q490" s="8"/>
      <c r="U490" s="8"/>
    </row>
    <row r="491" spans="1:21" x14ac:dyDescent="0.2">
      <c r="A491" s="6">
        <v>25714</v>
      </c>
      <c r="B491" s="7">
        <v>40405.047894543975</v>
      </c>
      <c r="C491" s="8">
        <v>1144</v>
      </c>
      <c r="D491" s="8">
        <v>173</v>
      </c>
      <c r="E491" s="8">
        <v>22</v>
      </c>
      <c r="F491" s="8">
        <v>1</v>
      </c>
      <c r="J491" s="8"/>
      <c r="Q491" s="8"/>
      <c r="U491" s="8"/>
    </row>
    <row r="492" spans="1:21" x14ac:dyDescent="0.2">
      <c r="A492" s="6">
        <v>25792</v>
      </c>
      <c r="B492" s="7">
        <v>40405.418750846875</v>
      </c>
      <c r="C492" s="8">
        <v>1001</v>
      </c>
      <c r="D492" s="8">
        <v>184</v>
      </c>
      <c r="E492" s="8">
        <v>8</v>
      </c>
      <c r="F492" s="8">
        <v>3</v>
      </c>
      <c r="J492" s="8"/>
      <c r="Q492" s="8"/>
      <c r="U492" s="8"/>
    </row>
    <row r="493" spans="1:21" x14ac:dyDescent="0.2">
      <c r="A493" s="6">
        <v>25874</v>
      </c>
      <c r="B493" s="7">
        <v>40405.694712468503</v>
      </c>
      <c r="C493" s="8">
        <v>1044</v>
      </c>
      <c r="D493" s="8">
        <v>132</v>
      </c>
      <c r="E493" s="8">
        <v>15</v>
      </c>
      <c r="F493" s="8">
        <v>2</v>
      </c>
      <c r="J493" s="8"/>
      <c r="Q493" s="8"/>
      <c r="U493" s="8"/>
    </row>
    <row r="494" spans="1:21" x14ac:dyDescent="0.2">
      <c r="A494" s="6">
        <v>25910</v>
      </c>
      <c r="B494" s="7">
        <v>40405.859988655386</v>
      </c>
      <c r="C494" s="8">
        <v>1091</v>
      </c>
      <c r="D494" s="8">
        <v>182</v>
      </c>
      <c r="E494" s="8">
        <v>5</v>
      </c>
      <c r="F494" s="8">
        <v>4</v>
      </c>
      <c r="J494" s="8"/>
      <c r="Q494" s="8"/>
      <c r="U494" s="8"/>
    </row>
    <row r="495" spans="1:21" x14ac:dyDescent="0.2">
      <c r="A495" s="6">
        <v>25995</v>
      </c>
      <c r="B495" s="7">
        <v>40406.103639609581</v>
      </c>
      <c r="C495" s="8">
        <v>1115</v>
      </c>
      <c r="D495" s="8">
        <v>192</v>
      </c>
      <c r="E495" s="8">
        <v>10</v>
      </c>
      <c r="F495" s="8">
        <v>3</v>
      </c>
      <c r="J495" s="8"/>
      <c r="Q495" s="8"/>
      <c r="U495" s="8"/>
    </row>
    <row r="496" spans="1:21" x14ac:dyDescent="0.2">
      <c r="A496" s="6">
        <v>26058</v>
      </c>
      <c r="B496" s="7">
        <v>40406.439439672075</v>
      </c>
      <c r="C496" s="8">
        <v>1071</v>
      </c>
      <c r="D496" s="8">
        <v>151</v>
      </c>
      <c r="E496" s="8">
        <v>27</v>
      </c>
      <c r="F496" s="8">
        <v>2</v>
      </c>
      <c r="J496" s="8"/>
      <c r="Q496" s="8"/>
      <c r="U496" s="8"/>
    </row>
    <row r="497" spans="1:21" x14ac:dyDescent="0.2">
      <c r="A497" s="6">
        <v>26071</v>
      </c>
      <c r="B497" s="7">
        <v>40406.509200897526</v>
      </c>
      <c r="C497" s="8">
        <v>1126</v>
      </c>
      <c r="D497" s="8">
        <v>181</v>
      </c>
      <c r="E497" s="8">
        <v>16</v>
      </c>
      <c r="F497" s="8">
        <v>2</v>
      </c>
      <c r="J497" s="8"/>
      <c r="Q497" s="8"/>
      <c r="U497" s="8"/>
    </row>
    <row r="498" spans="1:21" x14ac:dyDescent="0.2">
      <c r="A498" s="6">
        <v>26165</v>
      </c>
      <c r="B498" s="7">
        <v>40406.884416665467</v>
      </c>
      <c r="C498" s="8">
        <v>1027</v>
      </c>
      <c r="D498" s="8">
        <v>168</v>
      </c>
      <c r="E498" s="8">
        <v>7</v>
      </c>
      <c r="F498" s="8">
        <v>3</v>
      </c>
      <c r="J498" s="8"/>
      <c r="Q498" s="8"/>
      <c r="U498" s="8"/>
    </row>
    <row r="499" spans="1:21" x14ac:dyDescent="0.2">
      <c r="A499" s="6">
        <v>26216</v>
      </c>
      <c r="B499" s="7">
        <v>40406.938199794306</v>
      </c>
      <c r="C499" s="8">
        <v>1101</v>
      </c>
      <c r="D499" s="8">
        <v>151</v>
      </c>
      <c r="E499" s="8">
        <v>4</v>
      </c>
      <c r="F499" s="8">
        <v>4</v>
      </c>
      <c r="J499" s="8"/>
      <c r="Q499" s="8"/>
      <c r="U499" s="8"/>
    </row>
    <row r="500" spans="1:21" x14ac:dyDescent="0.2">
      <c r="A500" s="6">
        <v>26224</v>
      </c>
      <c r="B500" s="7">
        <v>40406.982385919051</v>
      </c>
      <c r="C500" s="8">
        <v>1004</v>
      </c>
      <c r="D500" s="8">
        <v>187</v>
      </c>
      <c r="E500" s="8">
        <v>18</v>
      </c>
      <c r="F500" s="8">
        <v>2</v>
      </c>
      <c r="J500" s="8"/>
      <c r="Q500" s="8"/>
      <c r="U500" s="8"/>
    </row>
    <row r="501" spans="1:21" x14ac:dyDescent="0.2">
      <c r="A501" s="6">
        <v>26272</v>
      </c>
      <c r="B501" s="7">
        <v>40407.00016090909</v>
      </c>
      <c r="C501" s="8">
        <v>1020</v>
      </c>
      <c r="D501" s="8">
        <v>177</v>
      </c>
      <c r="E501" s="8">
        <v>25</v>
      </c>
      <c r="F501" s="8">
        <v>3</v>
      </c>
      <c r="J501" s="8"/>
      <c r="Q501" s="8"/>
      <c r="U501" s="8"/>
    </row>
    <row r="502" spans="1:21" x14ac:dyDescent="0.2">
      <c r="A502" s="6">
        <v>26331</v>
      </c>
      <c r="B502" s="7">
        <v>40407.031005221528</v>
      </c>
      <c r="C502" s="8">
        <v>1099</v>
      </c>
      <c r="D502" s="8">
        <v>132</v>
      </c>
      <c r="E502" s="8">
        <v>5</v>
      </c>
      <c r="F502" s="8">
        <v>3</v>
      </c>
      <c r="J502" s="8"/>
      <c r="Q502" s="8"/>
      <c r="U502" s="8"/>
    </row>
    <row r="503" spans="1:21" x14ac:dyDescent="0.2">
      <c r="A503" s="6">
        <v>26428</v>
      </c>
      <c r="B503" s="7">
        <v>40407.708355220246</v>
      </c>
      <c r="C503" s="8">
        <v>1135</v>
      </c>
      <c r="D503" s="8">
        <v>135</v>
      </c>
      <c r="E503" s="8">
        <v>14</v>
      </c>
      <c r="F503" s="8">
        <v>4</v>
      </c>
      <c r="J503" s="8"/>
      <c r="Q503" s="8"/>
      <c r="U503" s="8"/>
    </row>
    <row r="504" spans="1:21" x14ac:dyDescent="0.2">
      <c r="A504" s="6">
        <v>26496</v>
      </c>
      <c r="B504" s="7">
        <v>40407.762755691292</v>
      </c>
      <c r="C504" s="8">
        <v>1133</v>
      </c>
      <c r="D504" s="8">
        <v>183</v>
      </c>
      <c r="E504" s="8">
        <v>18</v>
      </c>
      <c r="F504" s="8">
        <v>1</v>
      </c>
      <c r="J504" s="8"/>
      <c r="Q504" s="8"/>
      <c r="U504" s="8"/>
    </row>
    <row r="505" spans="1:21" x14ac:dyDescent="0.2">
      <c r="A505" s="6">
        <v>26558</v>
      </c>
      <c r="B505" s="7">
        <v>40408.128387047611</v>
      </c>
      <c r="C505" s="8">
        <v>1098</v>
      </c>
      <c r="D505" s="8">
        <v>171</v>
      </c>
      <c r="E505" s="8">
        <v>21</v>
      </c>
      <c r="F505" s="8">
        <v>4</v>
      </c>
      <c r="J505" s="8"/>
      <c r="Q505" s="8"/>
      <c r="U505" s="8"/>
    </row>
    <row r="506" spans="1:21" x14ac:dyDescent="0.2">
      <c r="A506" s="6">
        <v>26602</v>
      </c>
      <c r="B506" s="7">
        <v>40408.425446626788</v>
      </c>
      <c r="C506" s="8">
        <v>1124</v>
      </c>
      <c r="D506" s="8">
        <v>182</v>
      </c>
      <c r="E506" s="8">
        <v>8</v>
      </c>
      <c r="F506" s="8">
        <v>2</v>
      </c>
      <c r="J506" s="8"/>
      <c r="Q506" s="8"/>
      <c r="U506" s="8"/>
    </row>
    <row r="507" spans="1:21" x14ac:dyDescent="0.2">
      <c r="A507" s="6">
        <v>26685</v>
      </c>
      <c r="B507" s="7">
        <v>40408.677973042657</v>
      </c>
      <c r="C507" s="8">
        <v>1131</v>
      </c>
      <c r="D507" s="8">
        <v>174</v>
      </c>
      <c r="E507" s="8">
        <v>19</v>
      </c>
      <c r="F507" s="8">
        <v>1</v>
      </c>
      <c r="J507" s="8"/>
      <c r="Q507" s="8"/>
      <c r="U507" s="8"/>
    </row>
    <row r="508" spans="1:21" x14ac:dyDescent="0.2">
      <c r="A508" s="6">
        <v>26713</v>
      </c>
      <c r="B508" s="7">
        <v>40408.862615613209</v>
      </c>
      <c r="C508" s="8">
        <v>1042</v>
      </c>
      <c r="D508" s="8">
        <v>183</v>
      </c>
      <c r="E508" s="8">
        <v>16</v>
      </c>
      <c r="F508" s="8">
        <v>3</v>
      </c>
      <c r="J508" s="8"/>
      <c r="Q508" s="8"/>
      <c r="U508" s="8"/>
    </row>
    <row r="509" spans="1:21" x14ac:dyDescent="0.2">
      <c r="A509" s="6">
        <v>26791</v>
      </c>
      <c r="B509" s="7">
        <v>40409.273516554662</v>
      </c>
      <c r="C509" s="8">
        <v>1060</v>
      </c>
      <c r="D509" s="8">
        <v>166</v>
      </c>
      <c r="E509" s="8">
        <v>25</v>
      </c>
      <c r="F509" s="8">
        <v>4</v>
      </c>
      <c r="J509" s="8"/>
      <c r="Q509" s="8"/>
      <c r="U509" s="8"/>
    </row>
    <row r="510" spans="1:21" x14ac:dyDescent="0.2">
      <c r="A510" s="6">
        <v>26876</v>
      </c>
      <c r="B510" s="7">
        <v>40409.467201963336</v>
      </c>
      <c r="C510" s="8">
        <v>1083</v>
      </c>
      <c r="D510" s="8">
        <v>142</v>
      </c>
      <c r="E510" s="8">
        <v>14</v>
      </c>
      <c r="F510" s="8">
        <v>3</v>
      </c>
      <c r="J510" s="8"/>
      <c r="Q510" s="8"/>
      <c r="U510" s="8"/>
    </row>
    <row r="511" spans="1:21" x14ac:dyDescent="0.2">
      <c r="A511" s="6">
        <v>26975</v>
      </c>
      <c r="B511" s="7">
        <v>40409.849875848871</v>
      </c>
      <c r="C511" s="8">
        <v>1100</v>
      </c>
      <c r="D511" s="8">
        <v>181</v>
      </c>
      <c r="E511" s="8">
        <v>27</v>
      </c>
      <c r="F511" s="8">
        <v>4</v>
      </c>
      <c r="J511" s="8"/>
      <c r="Q511" s="8"/>
      <c r="U511" s="8"/>
    </row>
    <row r="512" spans="1:21" x14ac:dyDescent="0.2">
      <c r="A512" s="6">
        <v>27056</v>
      </c>
      <c r="B512" s="7">
        <v>40410.06625278289</v>
      </c>
      <c r="C512" s="8">
        <v>1124</v>
      </c>
      <c r="D512" s="8">
        <v>184</v>
      </c>
      <c r="E512" s="8">
        <v>22</v>
      </c>
      <c r="F512" s="8">
        <v>3</v>
      </c>
      <c r="J512" s="8"/>
      <c r="Q512" s="8"/>
      <c r="U512" s="8"/>
    </row>
    <row r="513" spans="1:21" x14ac:dyDescent="0.2">
      <c r="A513" s="6">
        <v>27155</v>
      </c>
      <c r="B513" s="7">
        <v>40410.738184439862</v>
      </c>
      <c r="C513" s="8">
        <v>1080</v>
      </c>
      <c r="D513" s="8">
        <v>165</v>
      </c>
      <c r="E513" s="8">
        <v>3</v>
      </c>
      <c r="F513" s="8">
        <v>4</v>
      </c>
      <c r="J513" s="8"/>
      <c r="Q513" s="8"/>
      <c r="U513" s="8"/>
    </row>
    <row r="514" spans="1:21" x14ac:dyDescent="0.2">
      <c r="A514" s="6">
        <v>27218</v>
      </c>
      <c r="B514" s="7">
        <v>40410.784172220279</v>
      </c>
      <c r="C514" s="8">
        <v>1116</v>
      </c>
      <c r="D514" s="8">
        <v>177</v>
      </c>
      <c r="E514" s="8">
        <v>4</v>
      </c>
      <c r="F514" s="8">
        <v>1</v>
      </c>
      <c r="J514" s="8"/>
      <c r="Q514" s="8"/>
      <c r="U514" s="8"/>
    </row>
    <row r="515" spans="1:21" x14ac:dyDescent="0.2">
      <c r="A515" s="6">
        <v>27267</v>
      </c>
      <c r="B515" s="7">
        <v>40410.926298208971</v>
      </c>
      <c r="C515" s="8">
        <v>1008</v>
      </c>
      <c r="D515" s="8">
        <v>177</v>
      </c>
      <c r="E515" s="8">
        <v>25</v>
      </c>
      <c r="F515" s="8">
        <v>1</v>
      </c>
      <c r="J515" s="8"/>
      <c r="Q515" s="8"/>
      <c r="U515" s="8"/>
    </row>
    <row r="516" spans="1:21" x14ac:dyDescent="0.2">
      <c r="A516" s="6">
        <v>27339</v>
      </c>
      <c r="B516" s="7">
        <v>40410.954901680547</v>
      </c>
      <c r="C516" s="8">
        <v>1112</v>
      </c>
      <c r="D516" s="8">
        <v>170</v>
      </c>
      <c r="E516" s="8">
        <v>6</v>
      </c>
      <c r="F516" s="8">
        <v>2</v>
      </c>
      <c r="J516" s="8"/>
      <c r="Q516" s="8"/>
      <c r="U516" s="8"/>
    </row>
    <row r="517" spans="1:21" x14ac:dyDescent="0.2">
      <c r="A517" s="6">
        <v>27343</v>
      </c>
      <c r="B517" s="7">
        <v>40410.96401503215</v>
      </c>
      <c r="C517" s="8">
        <v>1107</v>
      </c>
      <c r="D517" s="8">
        <v>167</v>
      </c>
      <c r="E517" s="8">
        <v>10</v>
      </c>
      <c r="F517" s="8">
        <v>1</v>
      </c>
      <c r="J517" s="8"/>
      <c r="Q517" s="8"/>
      <c r="U517" s="8"/>
    </row>
    <row r="518" spans="1:21" x14ac:dyDescent="0.2">
      <c r="A518" s="6">
        <v>27423</v>
      </c>
      <c r="B518" s="7">
        <v>40410.996465509386</v>
      </c>
      <c r="C518" s="8">
        <v>1118</v>
      </c>
      <c r="D518" s="8">
        <v>191</v>
      </c>
      <c r="E518" s="8">
        <v>6</v>
      </c>
      <c r="F518" s="8">
        <v>1</v>
      </c>
      <c r="J518" s="8"/>
      <c r="Q518" s="8"/>
      <c r="U518" s="8"/>
    </row>
    <row r="519" spans="1:21" x14ac:dyDescent="0.2">
      <c r="A519" s="6">
        <v>27459</v>
      </c>
      <c r="B519" s="7">
        <v>40411.210040980804</v>
      </c>
      <c r="C519" s="8">
        <v>1012</v>
      </c>
      <c r="D519" s="8">
        <v>138</v>
      </c>
      <c r="E519" s="8">
        <v>14</v>
      </c>
      <c r="F519" s="8">
        <v>1</v>
      </c>
      <c r="J519" s="8"/>
      <c r="Q519" s="8"/>
      <c r="U519" s="8"/>
    </row>
    <row r="520" spans="1:21" x14ac:dyDescent="0.2">
      <c r="A520" s="6">
        <v>27539</v>
      </c>
      <c r="B520" s="7">
        <v>40411.386573278309</v>
      </c>
      <c r="C520" s="8">
        <v>1055</v>
      </c>
      <c r="D520" s="8">
        <v>174</v>
      </c>
      <c r="E520" s="8">
        <v>27</v>
      </c>
      <c r="F520" s="8">
        <v>3</v>
      </c>
      <c r="J520" s="8"/>
      <c r="Q520" s="8"/>
      <c r="U520" s="8"/>
    </row>
    <row r="521" spans="1:21" x14ac:dyDescent="0.2">
      <c r="A521" s="6">
        <v>27624</v>
      </c>
      <c r="B521" s="7">
        <v>40411.557793124717</v>
      </c>
      <c r="C521" s="8">
        <v>1136</v>
      </c>
      <c r="D521" s="8">
        <v>133</v>
      </c>
      <c r="E521" s="8">
        <v>29</v>
      </c>
      <c r="F521" s="8">
        <v>1</v>
      </c>
      <c r="J521" s="8"/>
      <c r="Q521" s="8"/>
      <c r="U521" s="8"/>
    </row>
    <row r="522" spans="1:21" x14ac:dyDescent="0.2">
      <c r="A522" s="6">
        <v>27631</v>
      </c>
      <c r="B522" s="7">
        <v>40411.598815042467</v>
      </c>
      <c r="C522" s="8">
        <v>1031</v>
      </c>
      <c r="D522" s="8">
        <v>136</v>
      </c>
      <c r="E522" s="8">
        <v>26</v>
      </c>
      <c r="F522" s="8">
        <v>3</v>
      </c>
      <c r="J522" s="8"/>
      <c r="Q522" s="8"/>
      <c r="U522" s="8"/>
    </row>
    <row r="523" spans="1:21" x14ac:dyDescent="0.2">
      <c r="A523" s="6">
        <v>27709</v>
      </c>
      <c r="B523" s="7">
        <v>40412.069134631405</v>
      </c>
      <c r="C523" s="8">
        <v>1123</v>
      </c>
      <c r="D523" s="8">
        <v>151</v>
      </c>
      <c r="E523" s="8">
        <v>16</v>
      </c>
      <c r="F523" s="8">
        <v>4</v>
      </c>
      <c r="J523" s="8"/>
      <c r="Q523" s="8"/>
      <c r="U523" s="8"/>
    </row>
    <row r="524" spans="1:21" x14ac:dyDescent="0.2">
      <c r="A524" s="6">
        <v>27773</v>
      </c>
      <c r="B524" s="7">
        <v>40412.500340935745</v>
      </c>
      <c r="C524" s="8">
        <v>1147</v>
      </c>
      <c r="D524" s="8">
        <v>142</v>
      </c>
      <c r="E524" s="8">
        <v>2</v>
      </c>
      <c r="F524" s="8">
        <v>2</v>
      </c>
      <c r="J524" s="8"/>
      <c r="Q524" s="8"/>
      <c r="U524" s="8"/>
    </row>
    <row r="525" spans="1:21" x14ac:dyDescent="0.2">
      <c r="A525" s="6">
        <v>27871</v>
      </c>
      <c r="B525" s="7">
        <v>40412.833611835369</v>
      </c>
      <c r="C525" s="8">
        <v>1100</v>
      </c>
      <c r="D525" s="8">
        <v>139</v>
      </c>
      <c r="E525" s="8">
        <v>17</v>
      </c>
      <c r="F525" s="8">
        <v>1</v>
      </c>
      <c r="J525" s="8"/>
      <c r="Q525" s="8"/>
      <c r="U525" s="8"/>
    </row>
    <row r="526" spans="1:21" x14ac:dyDescent="0.2">
      <c r="A526" s="6">
        <v>27891</v>
      </c>
      <c r="B526" s="7">
        <v>40412.897927311999</v>
      </c>
      <c r="C526" s="8">
        <v>1061</v>
      </c>
      <c r="D526" s="8">
        <v>173</v>
      </c>
      <c r="E526" s="8">
        <v>21</v>
      </c>
      <c r="F526" s="8">
        <v>2</v>
      </c>
      <c r="J526" s="8"/>
      <c r="Q526" s="8"/>
      <c r="U526" s="8"/>
    </row>
    <row r="527" spans="1:21" x14ac:dyDescent="0.2">
      <c r="A527" s="6">
        <v>27940</v>
      </c>
      <c r="B527" s="7">
        <v>40412.956585500033</v>
      </c>
      <c r="C527" s="8">
        <v>1132</v>
      </c>
      <c r="D527" s="8">
        <v>162</v>
      </c>
      <c r="E527" s="8">
        <v>17</v>
      </c>
      <c r="F527" s="8">
        <v>1</v>
      </c>
      <c r="J527" s="8"/>
      <c r="Q527" s="8"/>
      <c r="U527" s="8"/>
    </row>
    <row r="528" spans="1:21" x14ac:dyDescent="0.2">
      <c r="A528" s="6">
        <v>28024</v>
      </c>
      <c r="B528" s="7">
        <v>40413.026575680837</v>
      </c>
      <c r="C528" s="8">
        <v>1054</v>
      </c>
      <c r="D528" s="8">
        <v>150</v>
      </c>
      <c r="E528" s="8">
        <v>5</v>
      </c>
      <c r="F528" s="8">
        <v>4</v>
      </c>
      <c r="J528" s="8"/>
      <c r="Q528" s="8"/>
      <c r="U528" s="8"/>
    </row>
    <row r="529" spans="1:21" x14ac:dyDescent="0.2">
      <c r="A529" s="6">
        <v>28074</v>
      </c>
      <c r="B529" s="7">
        <v>40413.159014462013</v>
      </c>
      <c r="C529" s="8">
        <v>1132</v>
      </c>
      <c r="D529" s="8">
        <v>191</v>
      </c>
      <c r="E529" s="8">
        <v>22</v>
      </c>
      <c r="F529" s="8">
        <v>3</v>
      </c>
      <c r="J529" s="8"/>
      <c r="Q529" s="8"/>
      <c r="U529" s="8"/>
    </row>
    <row r="530" spans="1:21" x14ac:dyDescent="0.2">
      <c r="A530" s="6">
        <v>28077</v>
      </c>
      <c r="B530" s="7">
        <v>40413.168251862895</v>
      </c>
      <c r="C530" s="8">
        <v>1091</v>
      </c>
      <c r="D530" s="8">
        <v>186</v>
      </c>
      <c r="E530" s="8">
        <v>4</v>
      </c>
      <c r="F530" s="8">
        <v>3</v>
      </c>
      <c r="J530" s="8"/>
      <c r="Q530" s="8"/>
      <c r="U530" s="8"/>
    </row>
    <row r="531" spans="1:21" x14ac:dyDescent="0.2">
      <c r="A531" s="6">
        <v>28175</v>
      </c>
      <c r="B531" s="7">
        <v>40413.39644542645</v>
      </c>
      <c r="C531" s="8">
        <v>1034</v>
      </c>
      <c r="D531" s="8">
        <v>145</v>
      </c>
      <c r="E531" s="8">
        <v>8</v>
      </c>
      <c r="F531" s="8">
        <v>1</v>
      </c>
      <c r="J531" s="8"/>
      <c r="Q531" s="8"/>
      <c r="U531" s="8"/>
    </row>
    <row r="532" spans="1:21" x14ac:dyDescent="0.2">
      <c r="A532" s="6">
        <v>28244</v>
      </c>
      <c r="B532" s="7">
        <v>40413.718209050778</v>
      </c>
      <c r="C532" s="8">
        <v>1036</v>
      </c>
      <c r="D532" s="8">
        <v>161</v>
      </c>
      <c r="E532" s="8">
        <v>4</v>
      </c>
      <c r="F532" s="8">
        <v>4</v>
      </c>
      <c r="J532" s="8"/>
      <c r="Q532" s="8"/>
      <c r="U532" s="8"/>
    </row>
    <row r="533" spans="1:21" x14ac:dyDescent="0.2">
      <c r="A533" s="6">
        <v>28333</v>
      </c>
      <c r="B533" s="7">
        <v>40413.903419952112</v>
      </c>
      <c r="C533" s="8">
        <v>1025</v>
      </c>
      <c r="D533" s="8">
        <v>181</v>
      </c>
      <c r="E533" s="8">
        <v>3</v>
      </c>
      <c r="F533" s="8">
        <v>1</v>
      </c>
      <c r="J533" s="8"/>
      <c r="Q533" s="8"/>
      <c r="U533" s="8"/>
    </row>
    <row r="534" spans="1:21" x14ac:dyDescent="0.2">
      <c r="A534" s="6">
        <v>28336</v>
      </c>
      <c r="B534" s="7">
        <v>40413.921193709466</v>
      </c>
      <c r="C534" s="8">
        <v>1024</v>
      </c>
      <c r="D534" s="8">
        <v>152</v>
      </c>
      <c r="E534" s="8">
        <v>17</v>
      </c>
      <c r="F534" s="8">
        <v>2</v>
      </c>
      <c r="J534" s="8"/>
      <c r="Q534" s="8"/>
      <c r="U534" s="8"/>
    </row>
    <row r="535" spans="1:21" x14ac:dyDescent="0.2">
      <c r="A535" s="6">
        <v>28416</v>
      </c>
      <c r="B535" s="7">
        <v>40414.430074205222</v>
      </c>
      <c r="C535" s="8">
        <v>1003</v>
      </c>
      <c r="D535" s="8">
        <v>177</v>
      </c>
      <c r="E535" s="8">
        <v>7</v>
      </c>
      <c r="F535" s="8">
        <v>3</v>
      </c>
      <c r="J535" s="8"/>
      <c r="Q535" s="8"/>
      <c r="U535" s="8"/>
    </row>
    <row r="536" spans="1:21" x14ac:dyDescent="0.2">
      <c r="A536" s="6">
        <v>28478</v>
      </c>
      <c r="B536" s="7">
        <v>40414.648897389896</v>
      </c>
      <c r="C536" s="8">
        <v>1121</v>
      </c>
      <c r="D536" s="8">
        <v>184</v>
      </c>
      <c r="E536" s="8">
        <v>5</v>
      </c>
      <c r="F536" s="8">
        <v>3</v>
      </c>
      <c r="J536" s="8"/>
      <c r="Q536" s="8"/>
      <c r="U536" s="8"/>
    </row>
    <row r="537" spans="1:21" x14ac:dyDescent="0.2">
      <c r="A537" s="6">
        <v>28556</v>
      </c>
      <c r="B537" s="7">
        <v>40414.697900058571</v>
      </c>
      <c r="C537" s="8">
        <v>1013</v>
      </c>
      <c r="D537" s="8">
        <v>177</v>
      </c>
      <c r="E537" s="8">
        <v>8</v>
      </c>
      <c r="F537" s="8">
        <v>4</v>
      </c>
      <c r="J537" s="8"/>
      <c r="Q537" s="8"/>
      <c r="U537" s="8"/>
    </row>
    <row r="538" spans="1:21" x14ac:dyDescent="0.2">
      <c r="A538" s="6">
        <v>28652</v>
      </c>
      <c r="B538" s="7">
        <v>40415.188506501952</v>
      </c>
      <c r="C538" s="8">
        <v>1010</v>
      </c>
      <c r="D538" s="8">
        <v>160</v>
      </c>
      <c r="E538" s="8">
        <v>27</v>
      </c>
      <c r="F538" s="8">
        <v>4</v>
      </c>
      <c r="J538" s="8"/>
      <c r="Q538" s="8"/>
      <c r="U538" s="8"/>
    </row>
    <row r="539" spans="1:21" x14ac:dyDescent="0.2">
      <c r="A539" s="6">
        <v>28751</v>
      </c>
      <c r="B539" s="7">
        <v>40415.746419482042</v>
      </c>
      <c r="C539" s="8">
        <v>1033</v>
      </c>
      <c r="D539" s="8">
        <v>163</v>
      </c>
      <c r="E539" s="8">
        <v>12</v>
      </c>
      <c r="F539" s="8">
        <v>4</v>
      </c>
      <c r="J539" s="8"/>
      <c r="Q539" s="8"/>
      <c r="U539" s="8"/>
    </row>
    <row r="540" spans="1:21" x14ac:dyDescent="0.2">
      <c r="A540" s="6">
        <v>28759</v>
      </c>
      <c r="B540" s="7">
        <v>40415.753126378033</v>
      </c>
      <c r="C540" s="8">
        <v>1118</v>
      </c>
      <c r="D540" s="8">
        <v>160</v>
      </c>
      <c r="E540" s="8">
        <v>13</v>
      </c>
      <c r="F540" s="8">
        <v>1</v>
      </c>
      <c r="J540" s="8"/>
      <c r="Q540" s="8"/>
      <c r="U540" s="8"/>
    </row>
    <row r="541" spans="1:21" x14ac:dyDescent="0.2">
      <c r="A541" s="6">
        <v>28825</v>
      </c>
      <c r="B541" s="7">
        <v>40416.054379899317</v>
      </c>
      <c r="C541" s="8">
        <v>1062</v>
      </c>
      <c r="D541" s="8">
        <v>154</v>
      </c>
      <c r="E541" s="8">
        <v>5</v>
      </c>
      <c r="F541" s="8">
        <v>3</v>
      </c>
      <c r="J541" s="8"/>
      <c r="Q541" s="8"/>
      <c r="U541" s="8"/>
    </row>
    <row r="542" spans="1:21" x14ac:dyDescent="0.2">
      <c r="A542" s="6">
        <v>28915</v>
      </c>
      <c r="B542" s="7">
        <v>40416.30825212202</v>
      </c>
      <c r="C542" s="8">
        <v>1037</v>
      </c>
      <c r="D542" s="8">
        <v>188</v>
      </c>
      <c r="E542" s="8">
        <v>15</v>
      </c>
      <c r="F542" s="8">
        <v>1</v>
      </c>
      <c r="J542" s="8"/>
      <c r="Q542" s="8"/>
      <c r="U542" s="8"/>
    </row>
    <row r="543" spans="1:21" x14ac:dyDescent="0.2">
      <c r="A543" s="6">
        <v>28991</v>
      </c>
      <c r="B543" s="7">
        <v>40416.515972091955</v>
      </c>
      <c r="C543" s="8">
        <v>1120</v>
      </c>
      <c r="D543" s="8">
        <v>171</v>
      </c>
      <c r="E543" s="8">
        <v>12</v>
      </c>
      <c r="F543" s="8">
        <v>1</v>
      </c>
      <c r="J543" s="8"/>
      <c r="Q543" s="8"/>
      <c r="U543" s="8"/>
    </row>
    <row r="544" spans="1:21" x14ac:dyDescent="0.2">
      <c r="A544" s="6">
        <v>29060</v>
      </c>
      <c r="B544" s="7">
        <v>40416.864161764715</v>
      </c>
      <c r="C544" s="8">
        <v>1125</v>
      </c>
      <c r="D544" s="8">
        <v>191</v>
      </c>
      <c r="E544" s="8">
        <v>25</v>
      </c>
      <c r="F544" s="8">
        <v>3</v>
      </c>
      <c r="J544" s="8"/>
      <c r="Q544" s="8"/>
      <c r="U544" s="8"/>
    </row>
    <row r="545" spans="1:21" x14ac:dyDescent="0.2">
      <c r="A545" s="6">
        <v>29105</v>
      </c>
      <c r="B545" s="7">
        <v>40417.071288083913</v>
      </c>
      <c r="C545" s="8">
        <v>1060</v>
      </c>
      <c r="D545" s="8">
        <v>192</v>
      </c>
      <c r="E545" s="8">
        <v>2</v>
      </c>
      <c r="F545" s="8">
        <v>1</v>
      </c>
      <c r="J545" s="8"/>
      <c r="Q545" s="8"/>
      <c r="U545" s="8"/>
    </row>
    <row r="546" spans="1:21" x14ac:dyDescent="0.2">
      <c r="A546" s="6">
        <v>29161</v>
      </c>
      <c r="B546" s="7">
        <v>40417.283901444855</v>
      </c>
      <c r="C546" s="8">
        <v>1120</v>
      </c>
      <c r="D546" s="8">
        <v>182</v>
      </c>
      <c r="E546" s="8">
        <v>29</v>
      </c>
      <c r="F546" s="8">
        <v>4</v>
      </c>
      <c r="J546" s="8"/>
      <c r="Q546" s="8"/>
      <c r="U546" s="8"/>
    </row>
    <row r="547" spans="1:21" x14ac:dyDescent="0.2">
      <c r="A547" s="6">
        <v>29249</v>
      </c>
      <c r="B547" s="7">
        <v>40417.906086303447</v>
      </c>
      <c r="C547" s="8">
        <v>1128</v>
      </c>
      <c r="D547" s="8">
        <v>182</v>
      </c>
      <c r="E547" s="8">
        <v>4</v>
      </c>
      <c r="F547" s="8">
        <v>1</v>
      </c>
      <c r="J547" s="8"/>
      <c r="Q547" s="8"/>
      <c r="U547" s="8"/>
    </row>
    <row r="548" spans="1:21" x14ac:dyDescent="0.2">
      <c r="A548" s="6">
        <v>29251</v>
      </c>
      <c r="B548" s="7">
        <v>40417.913587744159</v>
      </c>
      <c r="C548" s="8">
        <v>1131</v>
      </c>
      <c r="D548" s="8">
        <v>171</v>
      </c>
      <c r="E548" s="8">
        <v>13</v>
      </c>
      <c r="F548" s="8">
        <v>2</v>
      </c>
      <c r="J548" s="8"/>
      <c r="Q548" s="8"/>
      <c r="U548" s="8"/>
    </row>
    <row r="549" spans="1:21" x14ac:dyDescent="0.2">
      <c r="A549" s="6">
        <v>29269</v>
      </c>
      <c r="B549" s="7">
        <v>40417.976556093192</v>
      </c>
      <c r="C549" s="8">
        <v>1086</v>
      </c>
      <c r="D549" s="8">
        <v>191</v>
      </c>
      <c r="E549" s="8">
        <v>2</v>
      </c>
      <c r="F549" s="8">
        <v>4</v>
      </c>
      <c r="J549" s="8"/>
      <c r="Q549" s="8"/>
      <c r="U549" s="8"/>
    </row>
    <row r="550" spans="1:21" x14ac:dyDescent="0.2">
      <c r="A550" s="6">
        <v>29277</v>
      </c>
      <c r="B550" s="7">
        <v>40417.995155244418</v>
      </c>
      <c r="C550" s="8">
        <v>1072</v>
      </c>
      <c r="D550" s="8">
        <v>180</v>
      </c>
      <c r="E550" s="8">
        <v>1</v>
      </c>
      <c r="F550" s="8">
        <v>3</v>
      </c>
      <c r="J550" s="8"/>
      <c r="Q550" s="8"/>
      <c r="U550" s="8"/>
    </row>
    <row r="551" spans="1:21" x14ac:dyDescent="0.2">
      <c r="A551" s="6">
        <v>29341</v>
      </c>
      <c r="B551" s="7">
        <v>40418.285794220508</v>
      </c>
      <c r="C551" s="8">
        <v>1049</v>
      </c>
      <c r="D551" s="8">
        <v>174</v>
      </c>
      <c r="E551" s="8">
        <v>10</v>
      </c>
      <c r="F551" s="8">
        <v>4</v>
      </c>
      <c r="J551" s="8"/>
      <c r="Q551" s="8"/>
      <c r="U551" s="8"/>
    </row>
    <row r="552" spans="1:21" x14ac:dyDescent="0.2">
      <c r="A552" s="6">
        <v>29410</v>
      </c>
      <c r="B552" s="7">
        <v>40418.378804818167</v>
      </c>
      <c r="C552" s="8">
        <v>1056</v>
      </c>
      <c r="D552" s="8">
        <v>174</v>
      </c>
      <c r="E552" s="8">
        <v>15</v>
      </c>
      <c r="F552" s="8">
        <v>1</v>
      </c>
      <c r="J552" s="8"/>
      <c r="Q552" s="8"/>
      <c r="U552" s="8"/>
    </row>
    <row r="553" spans="1:21" x14ac:dyDescent="0.2">
      <c r="A553" s="6">
        <v>29411</v>
      </c>
      <c r="B553" s="7">
        <v>40418.383793643305</v>
      </c>
      <c r="C553" s="8">
        <v>1086</v>
      </c>
      <c r="D553" s="8">
        <v>131</v>
      </c>
      <c r="E553" s="8">
        <v>10</v>
      </c>
      <c r="F553" s="8">
        <v>3</v>
      </c>
      <c r="J553" s="8"/>
      <c r="Q553" s="8"/>
      <c r="U553" s="8"/>
    </row>
    <row r="554" spans="1:21" x14ac:dyDescent="0.2">
      <c r="A554" s="6">
        <v>29510</v>
      </c>
      <c r="B554" s="7">
        <v>40418.922579664933</v>
      </c>
      <c r="C554" s="8">
        <v>1007</v>
      </c>
      <c r="D554" s="8">
        <v>132</v>
      </c>
      <c r="E554" s="8">
        <v>10</v>
      </c>
      <c r="F554" s="8">
        <v>2</v>
      </c>
      <c r="J554" s="8"/>
      <c r="Q554" s="8"/>
      <c r="U554" s="8"/>
    </row>
    <row r="555" spans="1:21" x14ac:dyDescent="0.2">
      <c r="A555" s="6">
        <v>29574</v>
      </c>
      <c r="B555" s="7">
        <v>40419.152167309629</v>
      </c>
      <c r="C555" s="8">
        <v>1150</v>
      </c>
      <c r="D555" s="8">
        <v>187</v>
      </c>
      <c r="E555" s="8">
        <v>4</v>
      </c>
      <c r="F555" s="8">
        <v>4</v>
      </c>
      <c r="J555" s="8"/>
      <c r="Q555" s="8"/>
      <c r="U555" s="8"/>
    </row>
    <row r="556" spans="1:21" x14ac:dyDescent="0.2">
      <c r="A556" s="6">
        <v>29611</v>
      </c>
      <c r="B556" s="7">
        <v>40419.15313122404</v>
      </c>
      <c r="C556" s="8">
        <v>1140</v>
      </c>
      <c r="D556" s="8">
        <v>173</v>
      </c>
      <c r="E556" s="8">
        <v>17</v>
      </c>
      <c r="F556" s="8">
        <v>4</v>
      </c>
      <c r="J556" s="8"/>
      <c r="Q556" s="8"/>
      <c r="U556" s="8"/>
    </row>
    <row r="557" spans="1:21" x14ac:dyDescent="0.2">
      <c r="A557" s="6">
        <v>29679</v>
      </c>
      <c r="B557" s="7">
        <v>40419.562004474777</v>
      </c>
      <c r="C557" s="8">
        <v>1061</v>
      </c>
      <c r="D557" s="8">
        <v>173</v>
      </c>
      <c r="E557" s="8">
        <v>2</v>
      </c>
      <c r="F557" s="8">
        <v>3</v>
      </c>
      <c r="J557" s="8"/>
      <c r="Q557" s="8"/>
      <c r="U557" s="8"/>
    </row>
    <row r="558" spans="1:21" x14ac:dyDescent="0.2">
      <c r="A558" s="6">
        <v>29716</v>
      </c>
      <c r="B558" s="7">
        <v>40419.770660804796</v>
      </c>
      <c r="C558" s="8">
        <v>1034</v>
      </c>
      <c r="D558" s="8">
        <v>151</v>
      </c>
      <c r="E558" s="8">
        <v>5</v>
      </c>
      <c r="F558" s="8">
        <v>1</v>
      </c>
      <c r="J558" s="8"/>
      <c r="Q558" s="8"/>
      <c r="U558" s="8"/>
    </row>
    <row r="559" spans="1:21" x14ac:dyDescent="0.2">
      <c r="A559" s="6">
        <v>29745</v>
      </c>
      <c r="B559" s="7">
        <v>40419.823354647371</v>
      </c>
      <c r="C559" s="8">
        <v>1058</v>
      </c>
      <c r="D559" s="8">
        <v>174</v>
      </c>
      <c r="E559" s="8">
        <v>9</v>
      </c>
      <c r="F559" s="8">
        <v>1</v>
      </c>
      <c r="J559" s="8"/>
      <c r="Q559" s="8"/>
      <c r="U559" s="8"/>
    </row>
    <row r="560" spans="1:21" x14ac:dyDescent="0.2">
      <c r="A560" s="6">
        <v>29784</v>
      </c>
      <c r="B560" s="7">
        <v>40419.870696689446</v>
      </c>
      <c r="C560" s="8">
        <v>1135</v>
      </c>
      <c r="D560" s="8">
        <v>152</v>
      </c>
      <c r="E560" s="8">
        <v>18</v>
      </c>
      <c r="F560" s="8">
        <v>2</v>
      </c>
      <c r="J560" s="8"/>
      <c r="Q560" s="8"/>
      <c r="U560" s="8"/>
    </row>
    <row r="561" spans="1:21" x14ac:dyDescent="0.2">
      <c r="A561" s="6">
        <v>29824</v>
      </c>
      <c r="B561" s="7">
        <v>40419.90270557547</v>
      </c>
      <c r="C561" s="8">
        <v>1121</v>
      </c>
      <c r="D561" s="8">
        <v>160</v>
      </c>
      <c r="E561" s="8">
        <v>17</v>
      </c>
      <c r="F561" s="8">
        <v>2</v>
      </c>
      <c r="J561" s="8"/>
      <c r="Q561" s="8"/>
      <c r="U561" s="8"/>
    </row>
    <row r="562" spans="1:21" x14ac:dyDescent="0.2">
      <c r="A562" s="6">
        <v>29893</v>
      </c>
      <c r="B562" s="7">
        <v>40420.018196542987</v>
      </c>
      <c r="C562" s="8">
        <v>1059</v>
      </c>
      <c r="D562" s="8">
        <v>156</v>
      </c>
      <c r="E562" s="8">
        <v>3</v>
      </c>
      <c r="F562" s="8">
        <v>3</v>
      </c>
      <c r="J562" s="8"/>
      <c r="Q562" s="8"/>
      <c r="U562" s="8"/>
    </row>
    <row r="563" spans="1:21" x14ac:dyDescent="0.2">
      <c r="A563" s="6">
        <v>29987</v>
      </c>
      <c r="B563" s="7">
        <v>40420.417727197229</v>
      </c>
      <c r="C563" s="8">
        <v>1106</v>
      </c>
      <c r="D563" s="8">
        <v>131</v>
      </c>
      <c r="E563" s="8">
        <v>13</v>
      </c>
      <c r="F563" s="8">
        <v>3</v>
      </c>
      <c r="J563" s="8"/>
      <c r="Q563" s="8"/>
      <c r="U563" s="8"/>
    </row>
    <row r="564" spans="1:21" x14ac:dyDescent="0.2">
      <c r="A564" s="6">
        <v>30003</v>
      </c>
      <c r="B564" s="7">
        <v>40420.419967945636</v>
      </c>
      <c r="C564" s="8">
        <v>1085</v>
      </c>
      <c r="D564" s="8">
        <v>150</v>
      </c>
      <c r="E564" s="8">
        <v>7</v>
      </c>
      <c r="F564" s="8">
        <v>4</v>
      </c>
      <c r="J564" s="8"/>
      <c r="Q564" s="8"/>
      <c r="U564" s="8"/>
    </row>
    <row r="565" spans="1:21" x14ac:dyDescent="0.2">
      <c r="A565" s="6">
        <v>30010</v>
      </c>
      <c r="B565" s="7">
        <v>40420.42561408662</v>
      </c>
      <c r="C565" s="8">
        <v>1129</v>
      </c>
      <c r="D565" s="8">
        <v>177</v>
      </c>
      <c r="E565" s="8">
        <v>12</v>
      </c>
      <c r="F565" s="8">
        <v>4</v>
      </c>
      <c r="J565" s="8"/>
      <c r="Q565" s="8"/>
      <c r="U565" s="8"/>
    </row>
    <row r="566" spans="1:21" x14ac:dyDescent="0.2">
      <c r="A566" s="6">
        <v>30059</v>
      </c>
      <c r="B566" s="7">
        <v>40420.61993933194</v>
      </c>
      <c r="C566" s="8">
        <v>1022</v>
      </c>
      <c r="D566" s="8">
        <v>172</v>
      </c>
      <c r="E566" s="8">
        <v>18</v>
      </c>
      <c r="F566" s="8">
        <v>1</v>
      </c>
      <c r="J566" s="8"/>
      <c r="Q566" s="8"/>
      <c r="U566" s="8"/>
    </row>
    <row r="567" spans="1:21" x14ac:dyDescent="0.2">
      <c r="A567" s="6">
        <v>30127</v>
      </c>
      <c r="B567" s="7">
        <v>40421.002548053941</v>
      </c>
      <c r="C567" s="8">
        <v>1113</v>
      </c>
      <c r="D567" s="8">
        <v>157</v>
      </c>
      <c r="E567" s="8">
        <v>10</v>
      </c>
      <c r="F567" s="8">
        <v>4</v>
      </c>
      <c r="J567" s="8"/>
      <c r="Q567" s="8"/>
      <c r="U567" s="8"/>
    </row>
    <row r="568" spans="1:21" x14ac:dyDescent="0.2">
      <c r="A568" s="6">
        <v>30155</v>
      </c>
      <c r="B568" s="7">
        <v>40421.165073369608</v>
      </c>
      <c r="C568" s="8">
        <v>1117</v>
      </c>
      <c r="D568" s="8">
        <v>150</v>
      </c>
      <c r="E568" s="8">
        <v>25</v>
      </c>
      <c r="F568" s="8">
        <v>4</v>
      </c>
      <c r="J568" s="8"/>
      <c r="Q568" s="8"/>
      <c r="U568" s="8"/>
    </row>
    <row r="569" spans="1:21" x14ac:dyDescent="0.2">
      <c r="A569" s="6">
        <v>30180</v>
      </c>
      <c r="B569" s="7">
        <v>40421.196257325224</v>
      </c>
      <c r="C569" s="8">
        <v>1034</v>
      </c>
      <c r="D569" s="8">
        <v>187</v>
      </c>
      <c r="E569" s="8">
        <v>2</v>
      </c>
      <c r="F569" s="8">
        <v>4</v>
      </c>
      <c r="J569" s="8"/>
      <c r="Q569" s="8"/>
      <c r="U569" s="8"/>
    </row>
    <row r="570" spans="1:21" x14ac:dyDescent="0.2">
      <c r="A570" s="6">
        <v>30205</v>
      </c>
      <c r="B570" s="7">
        <v>40421.34015740882</v>
      </c>
      <c r="C570" s="8">
        <v>1123</v>
      </c>
      <c r="D570" s="8">
        <v>181</v>
      </c>
      <c r="E570" s="8">
        <v>5</v>
      </c>
      <c r="F570" s="8">
        <v>3</v>
      </c>
      <c r="J570" s="8"/>
      <c r="Q570" s="8"/>
      <c r="U570" s="8"/>
    </row>
    <row r="571" spans="1:21" x14ac:dyDescent="0.2">
      <c r="A571" s="6">
        <v>30233</v>
      </c>
      <c r="B571" s="7">
        <v>40421.376479655053</v>
      </c>
      <c r="C571" s="8">
        <v>1033</v>
      </c>
      <c r="D571" s="8">
        <v>142</v>
      </c>
      <c r="E571" s="8">
        <v>2</v>
      </c>
      <c r="F571" s="8">
        <v>3</v>
      </c>
      <c r="J571" s="8"/>
      <c r="Q571" s="8"/>
      <c r="U571" s="8"/>
    </row>
    <row r="572" spans="1:21" x14ac:dyDescent="0.2">
      <c r="A572" s="6">
        <v>30331</v>
      </c>
      <c r="B572" s="7">
        <v>40421.78536902566</v>
      </c>
      <c r="C572" s="8">
        <v>1010</v>
      </c>
      <c r="D572" s="8">
        <v>158</v>
      </c>
      <c r="E572" s="8">
        <v>16</v>
      </c>
      <c r="F572" s="8">
        <v>3</v>
      </c>
      <c r="J572" s="8"/>
      <c r="Q572" s="8"/>
      <c r="U572" s="8"/>
    </row>
    <row r="573" spans="1:21" x14ac:dyDescent="0.2">
      <c r="A573" s="6">
        <v>30384</v>
      </c>
      <c r="B573" s="7">
        <v>40421.877106930377</v>
      </c>
      <c r="C573" s="8">
        <v>1148</v>
      </c>
      <c r="D573" s="8">
        <v>171</v>
      </c>
      <c r="E573" s="8">
        <v>28</v>
      </c>
      <c r="F573" s="8">
        <v>1</v>
      </c>
      <c r="J573" s="8"/>
      <c r="Q573" s="8"/>
      <c r="U573" s="8"/>
    </row>
    <row r="574" spans="1:21" x14ac:dyDescent="0.2">
      <c r="A574" s="6">
        <v>30409</v>
      </c>
      <c r="B574" s="7">
        <v>40422.024972634943</v>
      </c>
      <c r="C574" s="8">
        <v>1058</v>
      </c>
      <c r="D574" s="8">
        <v>135</v>
      </c>
      <c r="E574" s="8">
        <v>12</v>
      </c>
      <c r="F574" s="8">
        <v>1</v>
      </c>
      <c r="J574" s="8"/>
      <c r="Q574" s="8"/>
      <c r="U574" s="8"/>
    </row>
    <row r="575" spans="1:21" x14ac:dyDescent="0.2">
      <c r="A575" s="6">
        <v>30466</v>
      </c>
      <c r="B575" s="7">
        <v>40422.12486220443</v>
      </c>
      <c r="C575" s="8">
        <v>1040</v>
      </c>
      <c r="D575" s="8">
        <v>187</v>
      </c>
      <c r="E575" s="8">
        <v>17</v>
      </c>
      <c r="F575" s="8">
        <v>4</v>
      </c>
      <c r="J575" s="8"/>
      <c r="Q575" s="8"/>
      <c r="U575" s="8"/>
    </row>
    <row r="576" spans="1:21" x14ac:dyDescent="0.2">
      <c r="A576" s="6">
        <v>30502</v>
      </c>
      <c r="B576" s="7">
        <v>40422.127985454994</v>
      </c>
      <c r="C576" s="8">
        <v>1099</v>
      </c>
      <c r="D576" s="8">
        <v>186</v>
      </c>
      <c r="E576" s="8">
        <v>7</v>
      </c>
      <c r="F576" s="8">
        <v>4</v>
      </c>
      <c r="J576" s="8"/>
      <c r="Q576" s="8"/>
      <c r="U576" s="8"/>
    </row>
    <row r="577" spans="1:21" x14ac:dyDescent="0.2">
      <c r="A577" s="6">
        <v>30504</v>
      </c>
      <c r="B577" s="7">
        <v>40422.132151409751</v>
      </c>
      <c r="C577" s="8">
        <v>1077</v>
      </c>
      <c r="D577" s="8">
        <v>147</v>
      </c>
      <c r="E577" s="8">
        <v>5</v>
      </c>
      <c r="F577" s="8">
        <v>1</v>
      </c>
      <c r="J577" s="8"/>
      <c r="Q577" s="8"/>
      <c r="U577" s="8"/>
    </row>
    <row r="578" spans="1:21" x14ac:dyDescent="0.2">
      <c r="A578" s="6">
        <v>30551</v>
      </c>
      <c r="B578" s="7">
        <v>40422.216023856068</v>
      </c>
      <c r="C578" s="8">
        <v>1005</v>
      </c>
      <c r="D578" s="8">
        <v>135</v>
      </c>
      <c r="E578" s="8">
        <v>15</v>
      </c>
      <c r="F578" s="8">
        <v>2</v>
      </c>
      <c r="J578" s="8"/>
      <c r="Q578" s="8"/>
      <c r="U578" s="8"/>
    </row>
    <row r="579" spans="1:21" x14ac:dyDescent="0.2">
      <c r="A579" s="6">
        <v>30628</v>
      </c>
      <c r="B579" s="7">
        <v>40422.470189869884</v>
      </c>
      <c r="C579" s="8">
        <v>1049</v>
      </c>
      <c r="D579" s="8">
        <v>132</v>
      </c>
      <c r="E579" s="8">
        <v>20</v>
      </c>
      <c r="F579" s="8">
        <v>3</v>
      </c>
      <c r="J579" s="8"/>
      <c r="Q579" s="8"/>
      <c r="U579" s="8"/>
    </row>
    <row r="580" spans="1:21" x14ac:dyDescent="0.2">
      <c r="A580" s="6">
        <v>30692</v>
      </c>
      <c r="B580" s="7">
        <v>40422.796997726946</v>
      </c>
      <c r="C580" s="8">
        <v>1087</v>
      </c>
      <c r="D580" s="8">
        <v>165</v>
      </c>
      <c r="E580" s="8">
        <v>10</v>
      </c>
      <c r="F580" s="8">
        <v>1</v>
      </c>
      <c r="J580" s="8"/>
      <c r="Q580" s="8"/>
      <c r="U580" s="8"/>
    </row>
    <row r="581" spans="1:21" x14ac:dyDescent="0.2">
      <c r="A581" s="6">
        <v>30744</v>
      </c>
      <c r="B581" s="7">
        <v>40423.074984624021</v>
      </c>
      <c r="C581" s="8">
        <v>1033</v>
      </c>
      <c r="D581" s="8">
        <v>182</v>
      </c>
      <c r="E581" s="8">
        <v>5</v>
      </c>
      <c r="F581" s="8">
        <v>2</v>
      </c>
      <c r="J581" s="8"/>
      <c r="Q581" s="8"/>
      <c r="U581" s="8"/>
    </row>
    <row r="582" spans="1:21" x14ac:dyDescent="0.2">
      <c r="A582" s="6">
        <v>30813</v>
      </c>
      <c r="B582" s="7">
        <v>40423.094697381712</v>
      </c>
      <c r="C582" s="8">
        <v>1004</v>
      </c>
      <c r="D582" s="8">
        <v>166</v>
      </c>
      <c r="E582" s="8">
        <v>20</v>
      </c>
      <c r="F582" s="8">
        <v>2</v>
      </c>
      <c r="J582" s="8"/>
      <c r="Q582" s="8"/>
      <c r="U582" s="8"/>
    </row>
    <row r="583" spans="1:21" x14ac:dyDescent="0.2">
      <c r="A583" s="6">
        <v>30820</v>
      </c>
      <c r="B583" s="7">
        <v>40423.10921420341</v>
      </c>
      <c r="C583" s="8">
        <v>1062</v>
      </c>
      <c r="D583" s="8">
        <v>162</v>
      </c>
      <c r="E583" s="8">
        <v>28</v>
      </c>
      <c r="F583" s="8">
        <v>1</v>
      </c>
      <c r="J583" s="8"/>
      <c r="Q583" s="8"/>
      <c r="U583" s="8"/>
    </row>
    <row r="584" spans="1:21" x14ac:dyDescent="0.2">
      <c r="A584" s="6">
        <v>30830</v>
      </c>
      <c r="B584" s="7">
        <v>40423.122592166095</v>
      </c>
      <c r="C584" s="8">
        <v>1023</v>
      </c>
      <c r="D584" s="8">
        <v>188</v>
      </c>
      <c r="E584" s="8">
        <v>9</v>
      </c>
      <c r="F584" s="8">
        <v>4</v>
      </c>
      <c r="J584" s="8"/>
      <c r="Q584" s="8"/>
      <c r="U584" s="8"/>
    </row>
    <row r="585" spans="1:21" x14ac:dyDescent="0.2">
      <c r="A585" s="6">
        <v>30893</v>
      </c>
      <c r="B585" s="7">
        <v>40423.491833287218</v>
      </c>
      <c r="C585" s="8">
        <v>1140</v>
      </c>
      <c r="D585" s="8">
        <v>132</v>
      </c>
      <c r="E585" s="8">
        <v>9</v>
      </c>
      <c r="F585" s="8">
        <v>2</v>
      </c>
      <c r="J585" s="8"/>
      <c r="Q585" s="8"/>
      <c r="U585" s="8"/>
    </row>
    <row r="586" spans="1:21" x14ac:dyDescent="0.2">
      <c r="A586" s="6">
        <v>30968</v>
      </c>
      <c r="B586" s="7">
        <v>40423.898243026168</v>
      </c>
      <c r="C586" s="8">
        <v>1020</v>
      </c>
      <c r="D586" s="8">
        <v>153</v>
      </c>
      <c r="E586" s="8">
        <v>14</v>
      </c>
      <c r="F586" s="8">
        <v>1</v>
      </c>
      <c r="J586" s="8"/>
      <c r="Q586" s="8"/>
      <c r="U586" s="8"/>
    </row>
    <row r="587" spans="1:21" x14ac:dyDescent="0.2">
      <c r="A587" s="6">
        <v>31003</v>
      </c>
      <c r="B587" s="7">
        <v>40424.03473883665</v>
      </c>
      <c r="C587" s="8">
        <v>1018</v>
      </c>
      <c r="D587" s="8">
        <v>184</v>
      </c>
      <c r="E587" s="8">
        <v>28</v>
      </c>
      <c r="F587" s="8">
        <v>4</v>
      </c>
      <c r="J587" s="8"/>
      <c r="Q587" s="8"/>
      <c r="U587" s="8"/>
    </row>
    <row r="588" spans="1:21" x14ac:dyDescent="0.2">
      <c r="A588" s="6">
        <v>31046</v>
      </c>
      <c r="B588" s="7">
        <v>40424.221568161112</v>
      </c>
      <c r="C588" s="8">
        <v>1129</v>
      </c>
      <c r="D588" s="8">
        <v>192</v>
      </c>
      <c r="E588" s="8">
        <v>6</v>
      </c>
      <c r="F588" s="8">
        <v>2</v>
      </c>
      <c r="J588" s="8"/>
      <c r="Q588" s="8"/>
      <c r="U588" s="8"/>
    </row>
    <row r="589" spans="1:21" x14ac:dyDescent="0.2">
      <c r="A589" s="6">
        <v>31145</v>
      </c>
      <c r="B589" s="7">
        <v>40424.90835754187</v>
      </c>
      <c r="C589" s="8">
        <v>1131</v>
      </c>
      <c r="D589" s="8">
        <v>158</v>
      </c>
      <c r="E589" s="8">
        <v>10</v>
      </c>
      <c r="F589" s="8">
        <v>2</v>
      </c>
      <c r="J589" s="8"/>
      <c r="Q589" s="8"/>
      <c r="U589" s="8"/>
    </row>
    <row r="590" spans="1:21" x14ac:dyDescent="0.2">
      <c r="A590" s="6">
        <v>31156</v>
      </c>
      <c r="B590" s="7">
        <v>40424.982696360137</v>
      </c>
      <c r="C590" s="8">
        <v>1067</v>
      </c>
      <c r="D590" s="8">
        <v>150</v>
      </c>
      <c r="E590" s="8">
        <v>7</v>
      </c>
      <c r="F590" s="8">
        <v>1</v>
      </c>
      <c r="J590" s="8"/>
      <c r="Q590" s="8"/>
      <c r="U590" s="8"/>
    </row>
    <row r="591" spans="1:21" x14ac:dyDescent="0.2">
      <c r="A591" s="6">
        <v>31206</v>
      </c>
      <c r="B591" s="7">
        <v>40425.145904211204</v>
      </c>
      <c r="C591" s="8">
        <v>1003</v>
      </c>
      <c r="D591" s="8">
        <v>131</v>
      </c>
      <c r="E591" s="8">
        <v>6</v>
      </c>
      <c r="F591" s="8">
        <v>2</v>
      </c>
      <c r="J591" s="8"/>
      <c r="Q591" s="8"/>
      <c r="U591" s="8"/>
    </row>
    <row r="592" spans="1:21" x14ac:dyDescent="0.2">
      <c r="A592" s="6">
        <v>31300</v>
      </c>
      <c r="B592" s="7">
        <v>40425.277603250463</v>
      </c>
      <c r="C592" s="8">
        <v>1031</v>
      </c>
      <c r="D592" s="8">
        <v>183</v>
      </c>
      <c r="E592" s="8">
        <v>5</v>
      </c>
      <c r="F592" s="8">
        <v>1</v>
      </c>
      <c r="J592" s="8"/>
      <c r="Q592" s="8"/>
      <c r="U592" s="8"/>
    </row>
    <row r="593" spans="1:21" x14ac:dyDescent="0.2">
      <c r="A593" s="6">
        <v>31341</v>
      </c>
      <c r="B593" s="7">
        <v>40425.423716225749</v>
      </c>
      <c r="C593" s="8">
        <v>1127</v>
      </c>
      <c r="D593" s="8">
        <v>181</v>
      </c>
      <c r="E593" s="8">
        <v>22</v>
      </c>
      <c r="F593" s="8">
        <v>4</v>
      </c>
      <c r="J593" s="8"/>
      <c r="Q593" s="8"/>
      <c r="U593" s="8"/>
    </row>
    <row r="594" spans="1:21" x14ac:dyDescent="0.2">
      <c r="A594" s="6">
        <v>31398</v>
      </c>
      <c r="B594" s="7">
        <v>40425.631280997652</v>
      </c>
      <c r="C594" s="8">
        <v>1141</v>
      </c>
      <c r="D594" s="8">
        <v>139</v>
      </c>
      <c r="E594" s="8">
        <v>17</v>
      </c>
      <c r="F594" s="8">
        <v>1</v>
      </c>
      <c r="J594" s="8"/>
      <c r="Q594" s="8"/>
      <c r="U594" s="8"/>
    </row>
    <row r="595" spans="1:21" x14ac:dyDescent="0.2">
      <c r="A595" s="6">
        <v>31414</v>
      </c>
      <c r="B595" s="7">
        <v>40425.724935532497</v>
      </c>
      <c r="C595" s="8">
        <v>1056</v>
      </c>
      <c r="D595" s="8">
        <v>188</v>
      </c>
      <c r="E595" s="8">
        <v>3</v>
      </c>
      <c r="F595" s="8">
        <v>1</v>
      </c>
      <c r="J595" s="8"/>
      <c r="Q595" s="8"/>
      <c r="U595" s="8"/>
    </row>
    <row r="596" spans="1:21" x14ac:dyDescent="0.2">
      <c r="A596" s="6">
        <v>31417</v>
      </c>
      <c r="B596" s="7">
        <v>40425.735178179129</v>
      </c>
      <c r="C596" s="8">
        <v>1127</v>
      </c>
      <c r="D596" s="8">
        <v>163</v>
      </c>
      <c r="E596" s="8">
        <v>5</v>
      </c>
      <c r="F596" s="8">
        <v>1</v>
      </c>
      <c r="J596" s="8"/>
      <c r="Q596" s="8"/>
      <c r="U596" s="8"/>
    </row>
    <row r="597" spans="1:21" x14ac:dyDescent="0.2">
      <c r="A597" s="6">
        <v>31433</v>
      </c>
      <c r="B597" s="7">
        <v>40425.777810188774</v>
      </c>
      <c r="C597" s="8">
        <v>1015</v>
      </c>
      <c r="D597" s="8">
        <v>145</v>
      </c>
      <c r="E597" s="8">
        <v>2</v>
      </c>
      <c r="F597" s="8">
        <v>1</v>
      </c>
      <c r="J597" s="8"/>
      <c r="Q597" s="8"/>
      <c r="U597" s="8"/>
    </row>
    <row r="598" spans="1:21" x14ac:dyDescent="0.2">
      <c r="A598" s="6">
        <v>31453</v>
      </c>
      <c r="B598" s="7">
        <v>40425.8360935819</v>
      </c>
      <c r="C598" s="8">
        <v>1011</v>
      </c>
      <c r="D598" s="8">
        <v>187</v>
      </c>
      <c r="E598" s="8">
        <v>7</v>
      </c>
      <c r="F598" s="8">
        <v>3</v>
      </c>
      <c r="J598" s="8"/>
      <c r="Q598" s="8"/>
      <c r="U598" s="8"/>
    </row>
    <row r="599" spans="1:21" x14ac:dyDescent="0.2">
      <c r="A599" s="6">
        <v>31497</v>
      </c>
      <c r="B599" s="7">
        <v>40425.990142591196</v>
      </c>
      <c r="C599" s="8">
        <v>1085</v>
      </c>
      <c r="D599" s="8">
        <v>159</v>
      </c>
      <c r="E599" s="8">
        <v>3</v>
      </c>
      <c r="F599" s="8">
        <v>3</v>
      </c>
      <c r="J599" s="8"/>
      <c r="Q599" s="8"/>
      <c r="U599" s="8"/>
    </row>
    <row r="600" spans="1:21" x14ac:dyDescent="0.2">
      <c r="A600" s="6">
        <v>31588</v>
      </c>
      <c r="B600" s="7">
        <v>40426.542729217683</v>
      </c>
      <c r="C600" s="8">
        <v>1065</v>
      </c>
      <c r="D600" s="8">
        <v>173</v>
      </c>
      <c r="E600" s="8">
        <v>7</v>
      </c>
      <c r="F600" s="8">
        <v>2</v>
      </c>
      <c r="J600" s="8"/>
      <c r="Q600" s="8"/>
      <c r="U600" s="8"/>
    </row>
    <row r="601" spans="1:21" x14ac:dyDescent="0.2">
      <c r="A601" s="6">
        <v>31623</v>
      </c>
      <c r="B601" s="7">
        <v>40426.589381034777</v>
      </c>
      <c r="C601" s="8">
        <v>1138</v>
      </c>
      <c r="D601" s="8">
        <v>160</v>
      </c>
      <c r="E601" s="8">
        <v>14</v>
      </c>
      <c r="F601" s="8">
        <v>2</v>
      </c>
      <c r="J601" s="8"/>
      <c r="Q601" s="8"/>
      <c r="U601" s="8"/>
    </row>
    <row r="602" spans="1:21" x14ac:dyDescent="0.2">
      <c r="A602" s="6">
        <v>31643</v>
      </c>
      <c r="B602" s="7">
        <v>40426.609912476953</v>
      </c>
      <c r="C602" s="8">
        <v>1017</v>
      </c>
      <c r="D602" s="8">
        <v>166</v>
      </c>
      <c r="E602" s="8">
        <v>23</v>
      </c>
      <c r="F602" s="8">
        <v>3</v>
      </c>
      <c r="J602" s="8"/>
      <c r="Q602" s="8"/>
      <c r="U602" s="8"/>
    </row>
    <row r="603" spans="1:21" x14ac:dyDescent="0.2">
      <c r="A603" s="6">
        <v>31685</v>
      </c>
      <c r="B603" s="7">
        <v>40426.677397206695</v>
      </c>
      <c r="C603" s="8">
        <v>1112</v>
      </c>
      <c r="D603" s="8">
        <v>168</v>
      </c>
      <c r="E603" s="8">
        <v>14</v>
      </c>
      <c r="F603" s="8">
        <v>4</v>
      </c>
      <c r="J603" s="8"/>
      <c r="Q603" s="8"/>
      <c r="U603" s="8"/>
    </row>
    <row r="604" spans="1:21" x14ac:dyDescent="0.2">
      <c r="A604" s="6">
        <v>31724</v>
      </c>
      <c r="B604" s="7">
        <v>40426.730567041181</v>
      </c>
      <c r="C604" s="8">
        <v>1130</v>
      </c>
      <c r="D604" s="8">
        <v>160</v>
      </c>
      <c r="E604" s="8">
        <v>19</v>
      </c>
      <c r="F604" s="8">
        <v>2</v>
      </c>
      <c r="J604" s="8"/>
      <c r="Q604" s="8"/>
      <c r="U604" s="8"/>
    </row>
    <row r="605" spans="1:21" x14ac:dyDescent="0.2">
      <c r="A605" s="6">
        <v>31759</v>
      </c>
      <c r="B605" s="7">
        <v>40426.864868307042</v>
      </c>
      <c r="C605" s="8">
        <v>1147</v>
      </c>
      <c r="D605" s="8">
        <v>145</v>
      </c>
      <c r="E605" s="8">
        <v>19</v>
      </c>
      <c r="F605" s="8">
        <v>3</v>
      </c>
      <c r="J605" s="8"/>
      <c r="Q605" s="8"/>
      <c r="U605" s="8"/>
    </row>
    <row r="606" spans="1:21" x14ac:dyDescent="0.2">
      <c r="A606" s="6">
        <v>31804</v>
      </c>
      <c r="B606" s="7">
        <v>40427.026507504292</v>
      </c>
      <c r="C606" s="8">
        <v>1109</v>
      </c>
      <c r="D606" s="8">
        <v>166</v>
      </c>
      <c r="E606" s="8">
        <v>17</v>
      </c>
      <c r="F606" s="8">
        <v>1</v>
      </c>
      <c r="J606" s="8"/>
      <c r="Q606" s="8"/>
      <c r="U606" s="8"/>
    </row>
    <row r="607" spans="1:21" x14ac:dyDescent="0.2">
      <c r="A607" s="6">
        <v>31880</v>
      </c>
      <c r="B607" s="7">
        <v>40427.315076358253</v>
      </c>
      <c r="C607" s="8">
        <v>1077</v>
      </c>
      <c r="D607" s="8">
        <v>162</v>
      </c>
      <c r="E607" s="8">
        <v>14</v>
      </c>
      <c r="F607" s="8">
        <v>4</v>
      </c>
      <c r="J607" s="8"/>
      <c r="Q607" s="8"/>
      <c r="U607" s="8"/>
    </row>
    <row r="608" spans="1:21" x14ac:dyDescent="0.2">
      <c r="A608" s="6">
        <v>31972</v>
      </c>
      <c r="B608" s="7">
        <v>40427.72520359647</v>
      </c>
      <c r="C608" s="8">
        <v>1100</v>
      </c>
      <c r="D608" s="8">
        <v>169</v>
      </c>
      <c r="E608" s="8">
        <v>14</v>
      </c>
      <c r="F608" s="8">
        <v>3</v>
      </c>
      <c r="J608" s="8"/>
      <c r="Q608" s="8"/>
      <c r="U608" s="8"/>
    </row>
    <row r="609" spans="1:21" x14ac:dyDescent="0.2">
      <c r="A609" s="6">
        <v>31981</v>
      </c>
      <c r="B609" s="7">
        <v>40427.758602246678</v>
      </c>
      <c r="C609" s="8">
        <v>1019</v>
      </c>
      <c r="D609" s="8">
        <v>181</v>
      </c>
      <c r="E609" s="8">
        <v>1</v>
      </c>
      <c r="F609" s="8">
        <v>2</v>
      </c>
      <c r="J609" s="8"/>
      <c r="Q609" s="8"/>
      <c r="U609" s="8"/>
    </row>
    <row r="610" spans="1:21" x14ac:dyDescent="0.2">
      <c r="A610" s="6">
        <v>32053</v>
      </c>
      <c r="B610" s="7">
        <v>40427.833170951439</v>
      </c>
      <c r="C610" s="8">
        <v>1049</v>
      </c>
      <c r="D610" s="8">
        <v>156</v>
      </c>
      <c r="E610" s="8">
        <v>12</v>
      </c>
      <c r="F610" s="8">
        <v>2</v>
      </c>
      <c r="J610" s="8"/>
      <c r="Q610" s="8"/>
      <c r="U610" s="8"/>
    </row>
    <row r="611" spans="1:21" x14ac:dyDescent="0.2">
      <c r="A611" s="6">
        <v>32059</v>
      </c>
      <c r="B611" s="7">
        <v>40427.83966305136</v>
      </c>
      <c r="C611" s="8">
        <v>1075</v>
      </c>
      <c r="D611" s="8">
        <v>142</v>
      </c>
      <c r="E611" s="8">
        <v>21</v>
      </c>
      <c r="F611" s="8">
        <v>3</v>
      </c>
      <c r="J611" s="8"/>
      <c r="Q611" s="8"/>
      <c r="U611" s="8"/>
    </row>
    <row r="612" spans="1:21" x14ac:dyDescent="0.2">
      <c r="A612" s="6">
        <v>32075</v>
      </c>
      <c r="B612" s="7">
        <v>40427.905006830828</v>
      </c>
      <c r="C612" s="8">
        <v>1006</v>
      </c>
      <c r="D612" s="8">
        <v>146</v>
      </c>
      <c r="E612" s="8">
        <v>21</v>
      </c>
      <c r="F612" s="8">
        <v>4</v>
      </c>
      <c r="J612" s="8"/>
      <c r="Q612" s="8"/>
      <c r="U612" s="8"/>
    </row>
    <row r="613" spans="1:21" x14ac:dyDescent="0.2">
      <c r="A613" s="6">
        <v>32081</v>
      </c>
      <c r="B613" s="7">
        <v>40427.918444561736</v>
      </c>
      <c r="C613" s="8">
        <v>1114</v>
      </c>
      <c r="D613" s="8">
        <v>144</v>
      </c>
      <c r="E613" s="8">
        <v>3</v>
      </c>
      <c r="F613" s="8">
        <v>2</v>
      </c>
      <c r="J613" s="8"/>
      <c r="Q613" s="8"/>
      <c r="U613" s="8"/>
    </row>
    <row r="614" spans="1:21" x14ac:dyDescent="0.2">
      <c r="A614" s="6">
        <v>32123</v>
      </c>
      <c r="B614" s="7">
        <v>40428.062742092909</v>
      </c>
      <c r="C614" s="8">
        <v>1104</v>
      </c>
      <c r="D614" s="8">
        <v>178</v>
      </c>
      <c r="E614" s="8">
        <v>18</v>
      </c>
      <c r="F614" s="8">
        <v>2</v>
      </c>
      <c r="J614" s="8"/>
      <c r="Q614" s="8"/>
      <c r="U614" s="8"/>
    </row>
    <row r="615" spans="1:21" x14ac:dyDescent="0.2">
      <c r="A615" s="6">
        <v>32131</v>
      </c>
      <c r="B615" s="7">
        <v>40428.078472030546</v>
      </c>
      <c r="C615" s="8">
        <v>1072</v>
      </c>
      <c r="D615" s="8">
        <v>158</v>
      </c>
      <c r="E615" s="8">
        <v>17</v>
      </c>
      <c r="F615" s="8">
        <v>2</v>
      </c>
      <c r="J615" s="8"/>
      <c r="Q615" s="8"/>
      <c r="U615" s="8"/>
    </row>
    <row r="616" spans="1:21" x14ac:dyDescent="0.2">
      <c r="A616" s="6">
        <v>32184</v>
      </c>
      <c r="B616" s="7">
        <v>40428.379803922908</v>
      </c>
      <c r="C616" s="8">
        <v>1037</v>
      </c>
      <c r="D616" s="8">
        <v>161</v>
      </c>
      <c r="E616" s="8">
        <v>30</v>
      </c>
      <c r="F616" s="8">
        <v>3</v>
      </c>
      <c r="J616" s="8"/>
      <c r="Q616" s="8"/>
      <c r="U616" s="8"/>
    </row>
    <row r="617" spans="1:21" x14ac:dyDescent="0.2">
      <c r="A617" s="6">
        <v>32277</v>
      </c>
      <c r="B617" s="7">
        <v>40428.979443788623</v>
      </c>
      <c r="C617" s="8">
        <v>1012</v>
      </c>
      <c r="D617" s="8">
        <v>149</v>
      </c>
      <c r="E617" s="8">
        <v>15</v>
      </c>
      <c r="F617" s="8">
        <v>4</v>
      </c>
      <c r="J617" s="8"/>
      <c r="Q617" s="8"/>
      <c r="U617" s="8"/>
    </row>
    <row r="618" spans="1:21" x14ac:dyDescent="0.2">
      <c r="A618" s="6">
        <v>32321</v>
      </c>
      <c r="B618" s="7">
        <v>40429.110569842836</v>
      </c>
      <c r="C618" s="8">
        <v>1050</v>
      </c>
      <c r="D618" s="8">
        <v>139</v>
      </c>
      <c r="E618" s="8">
        <v>26</v>
      </c>
      <c r="F618" s="8">
        <v>4</v>
      </c>
      <c r="J618" s="8"/>
      <c r="Q618" s="8"/>
      <c r="U618" s="8"/>
    </row>
    <row r="619" spans="1:21" x14ac:dyDescent="0.2">
      <c r="A619" s="6">
        <v>32333</v>
      </c>
      <c r="B619" s="7">
        <v>40429.141826895146</v>
      </c>
      <c r="C619" s="8">
        <v>1060</v>
      </c>
      <c r="D619" s="8">
        <v>132</v>
      </c>
      <c r="E619" s="8">
        <v>16</v>
      </c>
      <c r="F619" s="8">
        <v>1</v>
      </c>
      <c r="J619" s="8"/>
      <c r="Q619" s="8"/>
      <c r="U619" s="8"/>
    </row>
    <row r="620" spans="1:21" x14ac:dyDescent="0.2">
      <c r="A620" s="6">
        <v>32420</v>
      </c>
      <c r="B620" s="7">
        <v>40429.204759403452</v>
      </c>
      <c r="C620" s="8">
        <v>1002</v>
      </c>
      <c r="D620" s="8">
        <v>150</v>
      </c>
      <c r="E620" s="8">
        <v>25</v>
      </c>
      <c r="F620" s="8">
        <v>1</v>
      </c>
      <c r="J620" s="8"/>
      <c r="Q620" s="8"/>
      <c r="U620" s="8"/>
    </row>
    <row r="621" spans="1:21" x14ac:dyDescent="0.2">
      <c r="A621" s="6">
        <v>32495</v>
      </c>
      <c r="B621" s="7">
        <v>40429.512615003405</v>
      </c>
      <c r="C621" s="8">
        <v>1035</v>
      </c>
      <c r="D621" s="8">
        <v>159</v>
      </c>
      <c r="E621" s="8">
        <v>10</v>
      </c>
      <c r="F621" s="8">
        <v>3</v>
      </c>
      <c r="J621" s="8"/>
      <c r="Q621" s="8"/>
      <c r="U621" s="8"/>
    </row>
    <row r="622" spans="1:21" x14ac:dyDescent="0.2">
      <c r="A622" s="6">
        <v>32515</v>
      </c>
      <c r="B622" s="7">
        <v>40429.575042641984</v>
      </c>
      <c r="C622" s="8">
        <v>1129</v>
      </c>
      <c r="D622" s="8">
        <v>133</v>
      </c>
      <c r="E622" s="8">
        <v>28</v>
      </c>
      <c r="F622" s="8">
        <v>4</v>
      </c>
      <c r="J622" s="8"/>
      <c r="Q622" s="8"/>
      <c r="U622" s="8"/>
    </row>
    <row r="623" spans="1:21" x14ac:dyDescent="0.2">
      <c r="A623" s="6">
        <v>32553</v>
      </c>
      <c r="B623" s="7">
        <v>40429.733105037332</v>
      </c>
      <c r="C623" s="8">
        <v>1125</v>
      </c>
      <c r="D623" s="8">
        <v>179</v>
      </c>
      <c r="E623" s="8">
        <v>1</v>
      </c>
      <c r="F623" s="8">
        <v>2</v>
      </c>
      <c r="J623" s="8"/>
      <c r="Q623" s="8"/>
      <c r="U623" s="8"/>
    </row>
    <row r="624" spans="1:21" x14ac:dyDescent="0.2">
      <c r="A624" s="6">
        <v>32580</v>
      </c>
      <c r="B624" s="7">
        <v>40429.915836154585</v>
      </c>
      <c r="C624" s="8">
        <v>1013</v>
      </c>
      <c r="D624" s="8">
        <v>143</v>
      </c>
      <c r="E624" s="8">
        <v>19</v>
      </c>
      <c r="F624" s="8">
        <v>3</v>
      </c>
      <c r="J624" s="8"/>
      <c r="Q624" s="8"/>
      <c r="U624" s="8"/>
    </row>
    <row r="625" spans="1:21" x14ac:dyDescent="0.2">
      <c r="A625" s="6">
        <v>32636</v>
      </c>
      <c r="B625" s="7">
        <v>40430.208390521715</v>
      </c>
      <c r="C625" s="8">
        <v>1107</v>
      </c>
      <c r="D625" s="8">
        <v>188</v>
      </c>
      <c r="E625" s="8">
        <v>12</v>
      </c>
      <c r="F625" s="8">
        <v>4</v>
      </c>
      <c r="J625" s="8"/>
      <c r="Q625" s="8"/>
      <c r="U625" s="8"/>
    </row>
    <row r="626" spans="1:21" x14ac:dyDescent="0.2">
      <c r="A626" s="6">
        <v>32684</v>
      </c>
      <c r="B626" s="7">
        <v>40430.535539492426</v>
      </c>
      <c r="C626" s="8">
        <v>1072</v>
      </c>
      <c r="D626" s="8">
        <v>165</v>
      </c>
      <c r="E626" s="8">
        <v>7</v>
      </c>
      <c r="F626" s="8">
        <v>1</v>
      </c>
      <c r="J626" s="8"/>
      <c r="Q626" s="8"/>
      <c r="U626" s="8"/>
    </row>
    <row r="627" spans="1:21" x14ac:dyDescent="0.2">
      <c r="A627" s="6">
        <v>32783</v>
      </c>
      <c r="B627" s="7">
        <v>40431.050137391379</v>
      </c>
      <c r="C627" s="8">
        <v>1093</v>
      </c>
      <c r="D627" s="8">
        <v>172</v>
      </c>
      <c r="E627" s="8">
        <v>8</v>
      </c>
      <c r="F627" s="8">
        <v>1</v>
      </c>
      <c r="J627" s="8"/>
      <c r="Q627" s="8"/>
      <c r="U627" s="8"/>
    </row>
    <row r="628" spans="1:21" x14ac:dyDescent="0.2">
      <c r="A628" s="6">
        <v>32833</v>
      </c>
      <c r="B628" s="7">
        <v>40431.202368832237</v>
      </c>
      <c r="C628" s="8">
        <v>1104</v>
      </c>
      <c r="D628" s="8">
        <v>184</v>
      </c>
      <c r="E628" s="8">
        <v>7</v>
      </c>
      <c r="F628" s="8">
        <v>2</v>
      </c>
      <c r="J628" s="8"/>
      <c r="Q628" s="8"/>
      <c r="U628" s="8"/>
    </row>
    <row r="629" spans="1:21" x14ac:dyDescent="0.2">
      <c r="A629" s="6">
        <v>32837</v>
      </c>
      <c r="B629" s="7">
        <v>40431.209294255379</v>
      </c>
      <c r="C629" s="8">
        <v>1088</v>
      </c>
      <c r="D629" s="8">
        <v>189</v>
      </c>
      <c r="E629" s="8">
        <v>2</v>
      </c>
      <c r="F629" s="8">
        <v>4</v>
      </c>
      <c r="J629" s="8"/>
      <c r="Q629" s="8"/>
      <c r="U629" s="8"/>
    </row>
    <row r="630" spans="1:21" x14ac:dyDescent="0.2">
      <c r="A630" s="6">
        <v>32882</v>
      </c>
      <c r="B630" s="7">
        <v>40431.418070624582</v>
      </c>
      <c r="C630" s="8">
        <v>1031</v>
      </c>
      <c r="D630" s="8">
        <v>175</v>
      </c>
      <c r="E630" s="8">
        <v>26</v>
      </c>
      <c r="F630" s="8">
        <v>2</v>
      </c>
      <c r="J630" s="8"/>
      <c r="Q630" s="8"/>
      <c r="U630" s="8"/>
    </row>
    <row r="631" spans="1:21" x14ac:dyDescent="0.2">
      <c r="A631" s="6">
        <v>32930</v>
      </c>
      <c r="B631" s="7">
        <v>40431.525971690877</v>
      </c>
      <c r="C631" s="8">
        <v>1127</v>
      </c>
      <c r="D631" s="8">
        <v>186</v>
      </c>
      <c r="E631" s="8">
        <v>9</v>
      </c>
      <c r="F631" s="8">
        <v>2</v>
      </c>
      <c r="J631" s="8"/>
      <c r="Q631" s="8"/>
      <c r="U631" s="8"/>
    </row>
    <row r="632" spans="1:21" x14ac:dyDescent="0.2">
      <c r="A632" s="6">
        <v>33028</v>
      </c>
      <c r="B632" s="7">
        <v>40432.177321547351</v>
      </c>
      <c r="C632" s="8">
        <v>1066</v>
      </c>
      <c r="D632" s="8">
        <v>189</v>
      </c>
      <c r="E632" s="8">
        <v>16</v>
      </c>
      <c r="F632" s="8">
        <v>4</v>
      </c>
      <c r="J632" s="8"/>
      <c r="Q632" s="8"/>
      <c r="U632" s="8"/>
    </row>
    <row r="633" spans="1:21" x14ac:dyDescent="0.2">
      <c r="A633" s="6">
        <v>33037</v>
      </c>
      <c r="B633" s="7">
        <v>40432.199079977923</v>
      </c>
      <c r="C633" s="8">
        <v>1008</v>
      </c>
      <c r="D633" s="8">
        <v>147</v>
      </c>
      <c r="E633" s="8">
        <v>19</v>
      </c>
      <c r="F633" s="8">
        <v>1</v>
      </c>
      <c r="J633" s="8"/>
      <c r="Q633" s="8"/>
      <c r="U633" s="8"/>
    </row>
    <row r="634" spans="1:21" x14ac:dyDescent="0.2">
      <c r="A634" s="6">
        <v>33053</v>
      </c>
      <c r="B634" s="7">
        <v>40432.245971128141</v>
      </c>
      <c r="C634" s="8">
        <v>1064</v>
      </c>
      <c r="D634" s="8">
        <v>184</v>
      </c>
      <c r="E634" s="8">
        <v>8</v>
      </c>
      <c r="F634" s="8">
        <v>1</v>
      </c>
      <c r="J634" s="8"/>
      <c r="Q634" s="8"/>
      <c r="U634" s="8"/>
    </row>
    <row r="635" spans="1:21" x14ac:dyDescent="0.2">
      <c r="A635" s="6">
        <v>33135</v>
      </c>
      <c r="B635" s="7">
        <v>40432.412991262914</v>
      </c>
      <c r="C635" s="8">
        <v>1065</v>
      </c>
      <c r="D635" s="8">
        <v>169</v>
      </c>
      <c r="E635" s="8">
        <v>23</v>
      </c>
      <c r="F635" s="8">
        <v>1</v>
      </c>
      <c r="J635" s="8"/>
      <c r="Q635" s="8"/>
      <c r="U635" s="8"/>
    </row>
    <row r="636" spans="1:21" x14ac:dyDescent="0.2">
      <c r="A636" s="6">
        <v>33139</v>
      </c>
      <c r="B636" s="7">
        <v>40432.430968287852</v>
      </c>
      <c r="C636" s="8">
        <v>1024</v>
      </c>
      <c r="D636" s="8">
        <v>161</v>
      </c>
      <c r="E636" s="8">
        <v>5</v>
      </c>
      <c r="F636" s="8">
        <v>1</v>
      </c>
      <c r="J636" s="8"/>
      <c r="Q636" s="8"/>
      <c r="U636" s="8"/>
    </row>
    <row r="637" spans="1:21" x14ac:dyDescent="0.2">
      <c r="A637" s="6">
        <v>33146</v>
      </c>
      <c r="B637" s="7">
        <v>40432.475366544073</v>
      </c>
      <c r="C637" s="8">
        <v>1118</v>
      </c>
      <c r="D637" s="8">
        <v>135</v>
      </c>
      <c r="E637" s="8">
        <v>28</v>
      </c>
      <c r="F637" s="8">
        <v>2</v>
      </c>
      <c r="J637" s="8"/>
      <c r="Q637" s="8"/>
      <c r="U637" s="8"/>
    </row>
    <row r="638" spans="1:21" x14ac:dyDescent="0.2">
      <c r="A638" s="6">
        <v>33204</v>
      </c>
      <c r="B638" s="7">
        <v>40432.825895874405</v>
      </c>
      <c r="C638" s="8">
        <v>1046</v>
      </c>
      <c r="D638" s="8">
        <v>174</v>
      </c>
      <c r="E638" s="8">
        <v>10</v>
      </c>
      <c r="F638" s="8">
        <v>1</v>
      </c>
      <c r="J638" s="8"/>
      <c r="Q638" s="8"/>
      <c r="U638" s="8"/>
    </row>
    <row r="639" spans="1:21" x14ac:dyDescent="0.2">
      <c r="A639" s="6">
        <v>33239</v>
      </c>
      <c r="B639" s="7">
        <v>40433.066036551914</v>
      </c>
      <c r="C639" s="8">
        <v>1133</v>
      </c>
      <c r="D639" s="8">
        <v>169</v>
      </c>
      <c r="E639" s="8">
        <v>30</v>
      </c>
      <c r="F639" s="8">
        <v>4</v>
      </c>
      <c r="J639" s="8"/>
      <c r="Q639" s="8"/>
      <c r="U639" s="8"/>
    </row>
    <row r="640" spans="1:21" x14ac:dyDescent="0.2">
      <c r="A640" s="6">
        <v>33310</v>
      </c>
      <c r="B640" s="7">
        <v>40433.387177866985</v>
      </c>
      <c r="C640" s="8">
        <v>1127</v>
      </c>
      <c r="D640" s="8">
        <v>187</v>
      </c>
      <c r="E640" s="8">
        <v>13</v>
      </c>
      <c r="F640" s="8">
        <v>1</v>
      </c>
      <c r="J640" s="8"/>
      <c r="Q640" s="8"/>
      <c r="U640" s="8"/>
    </row>
    <row r="641" spans="1:21" x14ac:dyDescent="0.2">
      <c r="A641" s="6">
        <v>33350</v>
      </c>
      <c r="B641" s="7">
        <v>40433.442702936896</v>
      </c>
      <c r="C641" s="8">
        <v>1004</v>
      </c>
      <c r="D641" s="8">
        <v>143</v>
      </c>
      <c r="E641" s="8">
        <v>2</v>
      </c>
      <c r="F641" s="8">
        <v>2</v>
      </c>
      <c r="J641" s="8"/>
      <c r="Q641" s="8"/>
      <c r="U641" s="8"/>
    </row>
    <row r="642" spans="1:21" x14ac:dyDescent="0.2">
      <c r="A642" s="6">
        <v>33429</v>
      </c>
      <c r="B642" s="7">
        <v>40433.755236549914</v>
      </c>
      <c r="C642" s="8">
        <v>1127</v>
      </c>
      <c r="D642" s="8">
        <v>146</v>
      </c>
      <c r="E642" s="8">
        <v>6</v>
      </c>
      <c r="F642" s="8">
        <v>1</v>
      </c>
      <c r="J642" s="8"/>
      <c r="Q642" s="8"/>
      <c r="U642" s="8"/>
    </row>
    <row r="643" spans="1:21" x14ac:dyDescent="0.2">
      <c r="A643" s="6">
        <v>33493</v>
      </c>
      <c r="B643" s="7">
        <v>40433.982011863955</v>
      </c>
      <c r="C643" s="8">
        <v>1013</v>
      </c>
      <c r="D643" s="8">
        <v>149</v>
      </c>
      <c r="E643" s="8">
        <v>11</v>
      </c>
      <c r="F643" s="8">
        <v>2</v>
      </c>
      <c r="J643" s="8"/>
      <c r="Q643" s="8"/>
      <c r="U643" s="8"/>
    </row>
    <row r="644" spans="1:21" x14ac:dyDescent="0.2">
      <c r="A644" s="6">
        <v>33565</v>
      </c>
      <c r="B644" s="7">
        <v>40434.212146940023</v>
      </c>
      <c r="C644" s="8">
        <v>1147</v>
      </c>
      <c r="D644" s="8">
        <v>138</v>
      </c>
      <c r="E644" s="8">
        <v>24</v>
      </c>
      <c r="F644" s="8">
        <v>4</v>
      </c>
      <c r="J644" s="8"/>
      <c r="Q644" s="8"/>
      <c r="U644" s="8"/>
    </row>
    <row r="645" spans="1:21" x14ac:dyDescent="0.2">
      <c r="A645" s="6">
        <v>33592</v>
      </c>
      <c r="B645" s="7">
        <v>40434.257285470616</v>
      </c>
      <c r="C645" s="8">
        <v>1077</v>
      </c>
      <c r="D645" s="8">
        <v>154</v>
      </c>
      <c r="E645" s="8">
        <v>19</v>
      </c>
      <c r="F645" s="8">
        <v>4</v>
      </c>
      <c r="J645" s="8"/>
      <c r="Q645" s="8"/>
      <c r="U645" s="8"/>
    </row>
    <row r="646" spans="1:21" x14ac:dyDescent="0.2">
      <c r="A646" s="6">
        <v>33663</v>
      </c>
      <c r="B646" s="7">
        <v>40434.663280038141</v>
      </c>
      <c r="C646" s="8">
        <v>1114</v>
      </c>
      <c r="D646" s="8">
        <v>177</v>
      </c>
      <c r="E646" s="8">
        <v>30</v>
      </c>
      <c r="F646" s="8">
        <v>2</v>
      </c>
      <c r="J646" s="8"/>
      <c r="Q646" s="8"/>
      <c r="U646" s="8"/>
    </row>
    <row r="647" spans="1:21" x14ac:dyDescent="0.2">
      <c r="A647" s="6">
        <v>33674</v>
      </c>
      <c r="B647" s="7">
        <v>40434.698622806434</v>
      </c>
      <c r="C647" s="8">
        <v>1061</v>
      </c>
      <c r="D647" s="8">
        <v>157</v>
      </c>
      <c r="E647" s="8">
        <v>14</v>
      </c>
      <c r="F647" s="8">
        <v>3</v>
      </c>
      <c r="J647" s="8"/>
      <c r="Q647" s="8"/>
      <c r="U647" s="8"/>
    </row>
    <row r="648" spans="1:21" x14ac:dyDescent="0.2">
      <c r="A648" s="6">
        <v>33723</v>
      </c>
      <c r="B648" s="7">
        <v>40434.926564237743</v>
      </c>
      <c r="C648" s="8">
        <v>1035</v>
      </c>
      <c r="D648" s="8">
        <v>135</v>
      </c>
      <c r="E648" s="8">
        <v>15</v>
      </c>
      <c r="F648" s="8">
        <v>2</v>
      </c>
      <c r="J648" s="8"/>
      <c r="Q648" s="8"/>
      <c r="U648" s="8"/>
    </row>
    <row r="649" spans="1:21" x14ac:dyDescent="0.2">
      <c r="A649" s="6">
        <v>33818</v>
      </c>
      <c r="B649" s="7">
        <v>40435.556622615601</v>
      </c>
      <c r="C649" s="8">
        <v>1115</v>
      </c>
      <c r="D649" s="8">
        <v>181</v>
      </c>
      <c r="E649" s="8">
        <v>30</v>
      </c>
      <c r="F649" s="8">
        <v>4</v>
      </c>
      <c r="J649" s="8"/>
      <c r="Q649" s="8"/>
      <c r="U649" s="8"/>
    </row>
    <row r="650" spans="1:21" x14ac:dyDescent="0.2">
      <c r="A650" s="6">
        <v>33897</v>
      </c>
      <c r="B650" s="7">
        <v>40435.987318170541</v>
      </c>
      <c r="C650" s="8">
        <v>1093</v>
      </c>
      <c r="D650" s="8">
        <v>153</v>
      </c>
      <c r="E650" s="8">
        <v>12</v>
      </c>
      <c r="F650" s="8">
        <v>2</v>
      </c>
      <c r="J650" s="8"/>
      <c r="Q650" s="8"/>
      <c r="U650" s="8"/>
    </row>
    <row r="651" spans="1:21" x14ac:dyDescent="0.2">
      <c r="A651" s="6">
        <v>33982</v>
      </c>
      <c r="B651" s="7">
        <v>40436.121256783103</v>
      </c>
      <c r="C651" s="8">
        <v>1098</v>
      </c>
      <c r="D651" s="8">
        <v>191</v>
      </c>
      <c r="E651" s="8">
        <v>17</v>
      </c>
      <c r="F651" s="8">
        <v>4</v>
      </c>
      <c r="J651" s="8"/>
      <c r="Q651" s="8"/>
      <c r="U651" s="8"/>
    </row>
    <row r="652" spans="1:21" x14ac:dyDescent="0.2">
      <c r="A652" s="6">
        <v>34046</v>
      </c>
      <c r="B652" s="7">
        <v>40436.368539971183</v>
      </c>
      <c r="C652" s="8">
        <v>1058</v>
      </c>
      <c r="D652" s="8">
        <v>166</v>
      </c>
      <c r="E652" s="8">
        <v>10</v>
      </c>
      <c r="F652" s="8">
        <v>4</v>
      </c>
      <c r="J652" s="8"/>
      <c r="Q652" s="8"/>
      <c r="U652" s="8"/>
    </row>
    <row r="653" spans="1:21" x14ac:dyDescent="0.2">
      <c r="A653" s="6">
        <v>34091</v>
      </c>
      <c r="B653" s="7">
        <v>40436.682586504947</v>
      </c>
      <c r="C653" s="8">
        <v>1065</v>
      </c>
      <c r="D653" s="8">
        <v>161</v>
      </c>
      <c r="E653" s="8">
        <v>7</v>
      </c>
      <c r="F653" s="8">
        <v>3</v>
      </c>
      <c r="J653" s="8"/>
      <c r="Q653" s="8"/>
      <c r="U653" s="8"/>
    </row>
    <row r="654" spans="1:21" x14ac:dyDescent="0.2">
      <c r="A654" s="6">
        <v>34099</v>
      </c>
      <c r="B654" s="7">
        <v>40436.697043104301</v>
      </c>
      <c r="C654" s="8">
        <v>1134</v>
      </c>
      <c r="D654" s="8">
        <v>166</v>
      </c>
      <c r="E654" s="8">
        <v>13</v>
      </c>
      <c r="F654" s="8">
        <v>3</v>
      </c>
      <c r="J654" s="8"/>
      <c r="Q654" s="8"/>
      <c r="U654" s="8"/>
    </row>
    <row r="655" spans="1:21" x14ac:dyDescent="0.2">
      <c r="A655" s="6">
        <v>34112</v>
      </c>
      <c r="B655" s="7">
        <v>40436.74957862372</v>
      </c>
      <c r="C655" s="8">
        <v>1008</v>
      </c>
      <c r="D655" s="8">
        <v>141</v>
      </c>
      <c r="E655" s="8">
        <v>2</v>
      </c>
      <c r="F655" s="8">
        <v>4</v>
      </c>
      <c r="J655" s="8"/>
      <c r="Q655" s="8"/>
      <c r="U655" s="8"/>
    </row>
    <row r="656" spans="1:21" x14ac:dyDescent="0.2">
      <c r="A656" s="6">
        <v>34123</v>
      </c>
      <c r="B656" s="7">
        <v>40436.792616301151</v>
      </c>
      <c r="C656" s="8">
        <v>1121</v>
      </c>
      <c r="D656" s="8">
        <v>155</v>
      </c>
      <c r="E656" s="8">
        <v>20</v>
      </c>
      <c r="F656" s="8">
        <v>4</v>
      </c>
      <c r="J656" s="8"/>
      <c r="Q656" s="8"/>
      <c r="U656" s="8"/>
    </row>
    <row r="657" spans="1:21" x14ac:dyDescent="0.2">
      <c r="A657" s="6">
        <v>34193</v>
      </c>
      <c r="B657" s="7">
        <v>40437.290034295256</v>
      </c>
      <c r="C657" s="8">
        <v>1076</v>
      </c>
      <c r="D657" s="8">
        <v>162</v>
      </c>
      <c r="E657" s="8">
        <v>16</v>
      </c>
      <c r="F657" s="8">
        <v>2</v>
      </c>
      <c r="J657" s="8"/>
      <c r="Q657" s="8"/>
      <c r="U657" s="8"/>
    </row>
    <row r="658" spans="1:21" x14ac:dyDescent="0.2">
      <c r="A658" s="6">
        <v>34245</v>
      </c>
      <c r="B658" s="7">
        <v>40437.589723870042</v>
      </c>
      <c r="C658" s="8">
        <v>1031</v>
      </c>
      <c r="D658" s="8">
        <v>146</v>
      </c>
      <c r="E658" s="8">
        <v>11</v>
      </c>
      <c r="F658" s="8">
        <v>3</v>
      </c>
      <c r="J658" s="8"/>
      <c r="Q658" s="8"/>
      <c r="U658" s="8"/>
    </row>
    <row r="659" spans="1:21" x14ac:dyDescent="0.2">
      <c r="A659" s="6">
        <v>34290</v>
      </c>
      <c r="B659" s="7">
        <v>40437.905699068622</v>
      </c>
      <c r="C659" s="8">
        <v>1118</v>
      </c>
      <c r="D659" s="8">
        <v>163</v>
      </c>
      <c r="E659" s="8">
        <v>28</v>
      </c>
      <c r="F659" s="8">
        <v>4</v>
      </c>
      <c r="J659" s="8"/>
      <c r="Q659" s="8"/>
      <c r="U659" s="8"/>
    </row>
    <row r="660" spans="1:21" x14ac:dyDescent="0.2">
      <c r="A660" s="6">
        <v>34311</v>
      </c>
      <c r="B660" s="7">
        <v>40437.942524604201</v>
      </c>
      <c r="C660" s="8">
        <v>1021</v>
      </c>
      <c r="D660" s="8">
        <v>148</v>
      </c>
      <c r="E660" s="8">
        <v>15</v>
      </c>
      <c r="F660" s="8">
        <v>4</v>
      </c>
      <c r="J660" s="8"/>
      <c r="Q660" s="8"/>
      <c r="U660" s="8"/>
    </row>
    <row r="661" spans="1:21" x14ac:dyDescent="0.2">
      <c r="A661" s="6">
        <v>34338</v>
      </c>
      <c r="B661" s="7">
        <v>40438.041288385277</v>
      </c>
      <c r="C661" s="8">
        <v>1016</v>
      </c>
      <c r="D661" s="8">
        <v>144</v>
      </c>
      <c r="E661" s="8">
        <v>17</v>
      </c>
      <c r="F661" s="8">
        <v>1</v>
      </c>
      <c r="J661" s="8"/>
      <c r="Q661" s="8"/>
      <c r="U661" s="8"/>
    </row>
    <row r="662" spans="1:21" x14ac:dyDescent="0.2">
      <c r="A662" s="6">
        <v>34361</v>
      </c>
      <c r="B662" s="7">
        <v>40438.066152503561</v>
      </c>
      <c r="C662" s="8">
        <v>1035</v>
      </c>
      <c r="D662" s="8">
        <v>135</v>
      </c>
      <c r="E662" s="8">
        <v>9</v>
      </c>
      <c r="F662" s="8">
        <v>1</v>
      </c>
      <c r="J662" s="8"/>
      <c r="Q662" s="8"/>
      <c r="U662" s="8"/>
    </row>
    <row r="663" spans="1:21" x14ac:dyDescent="0.2">
      <c r="A663" s="6">
        <v>34384</v>
      </c>
      <c r="B663" s="7">
        <v>40438.201373888493</v>
      </c>
      <c r="C663" s="8">
        <v>1138</v>
      </c>
      <c r="D663" s="8">
        <v>158</v>
      </c>
      <c r="E663" s="8">
        <v>24</v>
      </c>
      <c r="F663" s="8">
        <v>4</v>
      </c>
      <c r="J663" s="8"/>
      <c r="Q663" s="8"/>
      <c r="U663" s="8"/>
    </row>
    <row r="664" spans="1:21" x14ac:dyDescent="0.2">
      <c r="A664" s="6">
        <v>34439</v>
      </c>
      <c r="B664" s="7">
        <v>40438.388310038958</v>
      </c>
      <c r="C664" s="8">
        <v>1020</v>
      </c>
      <c r="D664" s="8">
        <v>177</v>
      </c>
      <c r="E664" s="8">
        <v>3</v>
      </c>
      <c r="F664" s="8">
        <v>1</v>
      </c>
      <c r="J664" s="8"/>
      <c r="Q664" s="8"/>
      <c r="U664" s="8"/>
    </row>
    <row r="665" spans="1:21" x14ac:dyDescent="0.2">
      <c r="A665" s="6">
        <v>34446</v>
      </c>
      <c r="B665" s="7">
        <v>40438.422877206132</v>
      </c>
      <c r="C665" s="8">
        <v>1004</v>
      </c>
      <c r="D665" s="8">
        <v>150</v>
      </c>
      <c r="E665" s="8">
        <v>24</v>
      </c>
      <c r="F665" s="8">
        <v>4</v>
      </c>
      <c r="J665" s="8"/>
      <c r="Q665" s="8"/>
      <c r="U665" s="8"/>
    </row>
    <row r="666" spans="1:21" x14ac:dyDescent="0.2">
      <c r="A666" s="6">
        <v>34479</v>
      </c>
      <c r="B666" s="7">
        <v>40438.638870862938</v>
      </c>
      <c r="C666" s="8">
        <v>1118</v>
      </c>
      <c r="D666" s="8">
        <v>137</v>
      </c>
      <c r="E666" s="8">
        <v>19</v>
      </c>
      <c r="F666" s="8">
        <v>3</v>
      </c>
      <c r="J666" s="8"/>
      <c r="Q666" s="8"/>
      <c r="U666" s="8"/>
    </row>
    <row r="667" spans="1:21" x14ac:dyDescent="0.2">
      <c r="A667" s="6">
        <v>34550</v>
      </c>
      <c r="B667" s="7">
        <v>40438.799630295682</v>
      </c>
      <c r="C667" s="8">
        <v>1073</v>
      </c>
      <c r="D667" s="8">
        <v>186</v>
      </c>
      <c r="E667" s="8">
        <v>21</v>
      </c>
      <c r="F667" s="8">
        <v>1</v>
      </c>
      <c r="J667" s="8"/>
      <c r="Q667" s="8"/>
      <c r="U667" s="8"/>
    </row>
    <row r="668" spans="1:21" x14ac:dyDescent="0.2">
      <c r="A668" s="6">
        <v>34650</v>
      </c>
      <c r="B668" s="7">
        <v>40439.241813479748</v>
      </c>
      <c r="C668" s="8">
        <v>1135</v>
      </c>
      <c r="D668" s="8">
        <v>161</v>
      </c>
      <c r="E668" s="8">
        <v>8</v>
      </c>
      <c r="F668" s="8">
        <v>2</v>
      </c>
      <c r="J668" s="8"/>
      <c r="Q668" s="8"/>
      <c r="U668" s="8"/>
    </row>
    <row r="669" spans="1:21" x14ac:dyDescent="0.2">
      <c r="A669" s="6">
        <v>34669</v>
      </c>
      <c r="B669" s="7">
        <v>40439.363593124443</v>
      </c>
      <c r="C669" s="8">
        <v>1059</v>
      </c>
      <c r="D669" s="8">
        <v>145</v>
      </c>
      <c r="E669" s="8">
        <v>30</v>
      </c>
      <c r="F669" s="8">
        <v>3</v>
      </c>
      <c r="J669" s="8"/>
      <c r="Q669" s="8"/>
      <c r="U669" s="8"/>
    </row>
    <row r="670" spans="1:21" x14ac:dyDescent="0.2">
      <c r="A670" s="6">
        <v>34686</v>
      </c>
      <c r="B670" s="7">
        <v>40439.466836621905</v>
      </c>
      <c r="C670" s="8">
        <v>1115</v>
      </c>
      <c r="D670" s="8">
        <v>137</v>
      </c>
      <c r="E670" s="8">
        <v>18</v>
      </c>
      <c r="F670" s="8">
        <v>2</v>
      </c>
      <c r="J670" s="8"/>
      <c r="Q670" s="8"/>
      <c r="U670" s="8"/>
    </row>
    <row r="671" spans="1:21" x14ac:dyDescent="0.2">
      <c r="A671" s="6">
        <v>34751</v>
      </c>
      <c r="B671" s="7">
        <v>40439.589914848417</v>
      </c>
      <c r="C671" s="8">
        <v>1105</v>
      </c>
      <c r="D671" s="8">
        <v>130</v>
      </c>
      <c r="E671" s="8">
        <v>6</v>
      </c>
      <c r="F671" s="8">
        <v>3</v>
      </c>
      <c r="J671" s="8"/>
      <c r="Q671" s="8"/>
      <c r="U671" s="8"/>
    </row>
    <row r="672" spans="1:21" x14ac:dyDescent="0.2">
      <c r="A672" s="6">
        <v>34839</v>
      </c>
      <c r="B672" s="7">
        <v>40439.86348274826</v>
      </c>
      <c r="C672" s="8">
        <v>1136</v>
      </c>
      <c r="D672" s="8">
        <v>191</v>
      </c>
      <c r="E672" s="8">
        <v>5</v>
      </c>
      <c r="F672" s="8">
        <v>1</v>
      </c>
      <c r="J672" s="8"/>
      <c r="Q672" s="8"/>
      <c r="U672" s="8"/>
    </row>
    <row r="673" spans="1:21" x14ac:dyDescent="0.2">
      <c r="A673" s="6">
        <v>34937</v>
      </c>
      <c r="B673" s="7">
        <v>40440.024164076283</v>
      </c>
      <c r="C673" s="8">
        <v>1065</v>
      </c>
      <c r="D673" s="8">
        <v>142</v>
      </c>
      <c r="E673" s="8">
        <v>20</v>
      </c>
      <c r="F673" s="8">
        <v>1</v>
      </c>
      <c r="J673" s="8"/>
      <c r="Q673" s="8"/>
      <c r="U673" s="8"/>
    </row>
    <row r="674" spans="1:21" x14ac:dyDescent="0.2">
      <c r="A674" s="6">
        <v>34990</v>
      </c>
      <c r="B674" s="7">
        <v>40440.038783678705</v>
      </c>
      <c r="C674" s="8">
        <v>1104</v>
      </c>
      <c r="D674" s="8">
        <v>179</v>
      </c>
      <c r="E674" s="8">
        <v>13</v>
      </c>
      <c r="F674" s="8">
        <v>4</v>
      </c>
      <c r="J674" s="8"/>
      <c r="Q674" s="8"/>
      <c r="U674" s="8"/>
    </row>
    <row r="675" spans="1:21" x14ac:dyDescent="0.2">
      <c r="A675" s="6">
        <v>35012</v>
      </c>
      <c r="B675" s="7">
        <v>40440.092801950217</v>
      </c>
      <c r="C675" s="8">
        <v>1123</v>
      </c>
      <c r="D675" s="8">
        <v>165</v>
      </c>
      <c r="E675" s="8">
        <v>16</v>
      </c>
      <c r="F675" s="8">
        <v>1</v>
      </c>
      <c r="J675" s="8"/>
      <c r="Q675" s="8"/>
      <c r="U675" s="8"/>
    </row>
    <row r="676" spans="1:21" x14ac:dyDescent="0.2">
      <c r="A676" s="6">
        <v>35019</v>
      </c>
      <c r="B676" s="7">
        <v>40440.124238419354</v>
      </c>
      <c r="C676" s="8">
        <v>1063</v>
      </c>
      <c r="D676" s="8">
        <v>137</v>
      </c>
      <c r="E676" s="8">
        <v>8</v>
      </c>
      <c r="F676" s="8">
        <v>4</v>
      </c>
      <c r="J676" s="8"/>
      <c r="Q676" s="8"/>
      <c r="U676" s="8"/>
    </row>
    <row r="677" spans="1:21" x14ac:dyDescent="0.2">
      <c r="A677" s="6">
        <v>35076</v>
      </c>
      <c r="B677" s="7">
        <v>40440.346893758899</v>
      </c>
      <c r="C677" s="8">
        <v>1019</v>
      </c>
      <c r="D677" s="8">
        <v>180</v>
      </c>
      <c r="E677" s="8">
        <v>16</v>
      </c>
      <c r="F677" s="8">
        <v>1</v>
      </c>
      <c r="J677" s="8"/>
      <c r="Q677" s="8"/>
      <c r="U677" s="8"/>
    </row>
    <row r="678" spans="1:21" x14ac:dyDescent="0.2">
      <c r="A678" s="6">
        <v>35123</v>
      </c>
      <c r="B678" s="7">
        <v>40440.577195646278</v>
      </c>
      <c r="C678" s="8">
        <v>1072</v>
      </c>
      <c r="D678" s="8">
        <v>160</v>
      </c>
      <c r="E678" s="8">
        <v>22</v>
      </c>
      <c r="F678" s="8">
        <v>3</v>
      </c>
      <c r="J678" s="8"/>
      <c r="Q678" s="8"/>
      <c r="U678" s="8"/>
    </row>
    <row r="679" spans="1:21" x14ac:dyDescent="0.2">
      <c r="A679" s="6">
        <v>35146</v>
      </c>
      <c r="B679" s="7">
        <v>40440.734477207145</v>
      </c>
      <c r="C679" s="8">
        <v>1101</v>
      </c>
      <c r="D679" s="8">
        <v>150</v>
      </c>
      <c r="E679" s="8">
        <v>27</v>
      </c>
      <c r="F679" s="8">
        <v>1</v>
      </c>
      <c r="J679" s="8"/>
      <c r="Q679" s="8"/>
      <c r="U679" s="8"/>
    </row>
    <row r="680" spans="1:21" x14ac:dyDescent="0.2">
      <c r="A680" s="6">
        <v>35232</v>
      </c>
      <c r="B680" s="7">
        <v>40441.191525375863</v>
      </c>
      <c r="C680" s="8">
        <v>1050</v>
      </c>
      <c r="D680" s="8">
        <v>180</v>
      </c>
      <c r="E680" s="8">
        <v>30</v>
      </c>
      <c r="F680" s="8">
        <v>2</v>
      </c>
      <c r="J680" s="8"/>
      <c r="Q680" s="8"/>
      <c r="U680" s="8"/>
    </row>
    <row r="681" spans="1:21" x14ac:dyDescent="0.2">
      <c r="A681" s="6">
        <v>35257</v>
      </c>
      <c r="B681" s="7">
        <v>40441.201233479609</v>
      </c>
      <c r="C681" s="8">
        <v>1063</v>
      </c>
      <c r="D681" s="8">
        <v>177</v>
      </c>
      <c r="E681" s="8">
        <v>6</v>
      </c>
      <c r="F681" s="8">
        <v>1</v>
      </c>
      <c r="J681" s="8"/>
      <c r="Q681" s="8"/>
      <c r="U681" s="8"/>
    </row>
    <row r="682" spans="1:21" x14ac:dyDescent="0.2">
      <c r="A682" s="6">
        <v>35312</v>
      </c>
      <c r="B682" s="7">
        <v>40441.44242243834</v>
      </c>
      <c r="C682" s="8">
        <v>1061</v>
      </c>
      <c r="D682" s="8">
        <v>177</v>
      </c>
      <c r="E682" s="8">
        <v>8</v>
      </c>
      <c r="F682" s="8">
        <v>4</v>
      </c>
      <c r="J682" s="8"/>
      <c r="Q682" s="8"/>
      <c r="U682" s="8"/>
    </row>
    <row r="683" spans="1:21" x14ac:dyDescent="0.2">
      <c r="A683" s="6">
        <v>35369</v>
      </c>
      <c r="B683" s="7">
        <v>40441.560372540094</v>
      </c>
      <c r="C683" s="8">
        <v>1100</v>
      </c>
      <c r="D683" s="8">
        <v>168</v>
      </c>
      <c r="E683" s="8">
        <v>7</v>
      </c>
      <c r="F683" s="8">
        <v>4</v>
      </c>
      <c r="J683" s="8"/>
      <c r="Q683" s="8"/>
      <c r="U683" s="8"/>
    </row>
    <row r="684" spans="1:21" x14ac:dyDescent="0.2">
      <c r="A684" s="6">
        <v>35395</v>
      </c>
      <c r="B684" s="7">
        <v>40441.670511726159</v>
      </c>
      <c r="C684" s="8">
        <v>1108</v>
      </c>
      <c r="D684" s="8">
        <v>180</v>
      </c>
      <c r="E684" s="8">
        <v>17</v>
      </c>
      <c r="F684" s="8">
        <v>4</v>
      </c>
      <c r="J684" s="8"/>
      <c r="Q684" s="8"/>
      <c r="U684" s="8"/>
    </row>
    <row r="685" spans="1:21" x14ac:dyDescent="0.2">
      <c r="A685" s="6">
        <v>35430</v>
      </c>
      <c r="B685" s="7">
        <v>40441.814603998311</v>
      </c>
      <c r="C685" s="8">
        <v>1076</v>
      </c>
      <c r="D685" s="8">
        <v>132</v>
      </c>
      <c r="E685" s="8">
        <v>29</v>
      </c>
      <c r="F685" s="8">
        <v>1</v>
      </c>
      <c r="J685" s="8"/>
      <c r="Q685" s="8"/>
      <c r="U685" s="8"/>
    </row>
    <row r="686" spans="1:21" x14ac:dyDescent="0.2">
      <c r="A686" s="6">
        <v>35484</v>
      </c>
      <c r="B686" s="7">
        <v>40442.009730159894</v>
      </c>
      <c r="C686" s="8">
        <v>1033</v>
      </c>
      <c r="D686" s="8">
        <v>147</v>
      </c>
      <c r="E686" s="8">
        <v>28</v>
      </c>
      <c r="F686" s="8">
        <v>1</v>
      </c>
      <c r="J686" s="8"/>
      <c r="Q686" s="8"/>
      <c r="U686" s="8"/>
    </row>
    <row r="687" spans="1:21" x14ac:dyDescent="0.2">
      <c r="A687" s="6">
        <v>35551</v>
      </c>
      <c r="B687" s="7">
        <v>40442.314345280334</v>
      </c>
      <c r="C687" s="8">
        <v>1097</v>
      </c>
      <c r="D687" s="8">
        <v>185</v>
      </c>
      <c r="E687" s="8">
        <v>3</v>
      </c>
      <c r="F687" s="8">
        <v>3</v>
      </c>
      <c r="J687" s="8"/>
      <c r="Q687" s="8"/>
      <c r="U687" s="8"/>
    </row>
    <row r="688" spans="1:21" x14ac:dyDescent="0.2">
      <c r="A688" s="6">
        <v>35592</v>
      </c>
      <c r="B688" s="7">
        <v>40442.412284168277</v>
      </c>
      <c r="C688" s="8">
        <v>1033</v>
      </c>
      <c r="D688" s="8">
        <v>135</v>
      </c>
      <c r="E688" s="8">
        <v>28</v>
      </c>
      <c r="F688" s="8">
        <v>3</v>
      </c>
      <c r="J688" s="8"/>
      <c r="Q688" s="8"/>
      <c r="U688" s="8"/>
    </row>
    <row r="689" spans="1:21" x14ac:dyDescent="0.2">
      <c r="A689" s="6">
        <v>35621</v>
      </c>
      <c r="B689" s="7">
        <v>40442.598898068034</v>
      </c>
      <c r="C689" s="8">
        <v>1041</v>
      </c>
      <c r="D689" s="8">
        <v>191</v>
      </c>
      <c r="E689" s="8">
        <v>14</v>
      </c>
      <c r="F689" s="8">
        <v>4</v>
      </c>
      <c r="J689" s="8"/>
      <c r="Q689" s="8"/>
      <c r="U689" s="8"/>
    </row>
    <row r="690" spans="1:21" x14ac:dyDescent="0.2">
      <c r="A690" s="6">
        <v>35675</v>
      </c>
      <c r="B690" s="7">
        <v>40442.745251955654</v>
      </c>
      <c r="C690" s="8">
        <v>1078</v>
      </c>
      <c r="D690" s="8">
        <v>167</v>
      </c>
      <c r="E690" s="8">
        <v>5</v>
      </c>
      <c r="F690" s="8">
        <v>4</v>
      </c>
      <c r="J690" s="8"/>
      <c r="Q690" s="8"/>
      <c r="U690" s="8"/>
    </row>
    <row r="691" spans="1:21" x14ac:dyDescent="0.2">
      <c r="A691" s="6">
        <v>35708</v>
      </c>
      <c r="B691" s="7">
        <v>40442.861779344945</v>
      </c>
      <c r="C691" s="8">
        <v>1074</v>
      </c>
      <c r="D691" s="8">
        <v>177</v>
      </c>
      <c r="E691" s="8">
        <v>8</v>
      </c>
      <c r="F691" s="8">
        <v>4</v>
      </c>
      <c r="J691" s="8"/>
      <c r="Q691" s="8"/>
      <c r="U691" s="8"/>
    </row>
    <row r="692" spans="1:21" x14ac:dyDescent="0.2">
      <c r="A692" s="6">
        <v>35712</v>
      </c>
      <c r="B692" s="7">
        <v>40442.871217628315</v>
      </c>
      <c r="C692" s="8">
        <v>1037</v>
      </c>
      <c r="D692" s="8">
        <v>139</v>
      </c>
      <c r="E692" s="8">
        <v>6</v>
      </c>
      <c r="F692" s="8">
        <v>2</v>
      </c>
      <c r="J692" s="8"/>
      <c r="Q692" s="8"/>
      <c r="U692" s="8"/>
    </row>
    <row r="693" spans="1:21" x14ac:dyDescent="0.2">
      <c r="A693" s="6">
        <v>35741</v>
      </c>
      <c r="B693" s="7">
        <v>40442.960946723804</v>
      </c>
      <c r="C693" s="8">
        <v>1065</v>
      </c>
      <c r="D693" s="8">
        <v>166</v>
      </c>
      <c r="E693" s="8">
        <v>6</v>
      </c>
      <c r="F693" s="8">
        <v>4</v>
      </c>
      <c r="J693" s="8"/>
      <c r="Q693" s="8"/>
      <c r="U693" s="8"/>
    </row>
    <row r="694" spans="1:21" x14ac:dyDescent="0.2">
      <c r="A694" s="6">
        <v>35806</v>
      </c>
      <c r="B694" s="7">
        <v>40443.00633446611</v>
      </c>
      <c r="C694" s="8">
        <v>1147</v>
      </c>
      <c r="D694" s="8">
        <v>142</v>
      </c>
      <c r="E694" s="8">
        <v>21</v>
      </c>
      <c r="F694" s="8">
        <v>3</v>
      </c>
      <c r="J694" s="8"/>
      <c r="Q694" s="8"/>
      <c r="U694" s="8"/>
    </row>
    <row r="695" spans="1:21" x14ac:dyDescent="0.2">
      <c r="A695" s="6">
        <v>35838</v>
      </c>
      <c r="B695" s="7">
        <v>40443.025607491632</v>
      </c>
      <c r="C695" s="8">
        <v>1138</v>
      </c>
      <c r="D695" s="8">
        <v>172</v>
      </c>
      <c r="E695" s="8">
        <v>9</v>
      </c>
      <c r="F695" s="8">
        <v>3</v>
      </c>
      <c r="J695" s="8"/>
      <c r="Q695" s="8"/>
      <c r="U695" s="8"/>
    </row>
    <row r="696" spans="1:21" x14ac:dyDescent="0.2">
      <c r="A696" s="6">
        <v>35850</v>
      </c>
      <c r="B696" s="7">
        <v>40443.069141267864</v>
      </c>
      <c r="C696" s="8">
        <v>1133</v>
      </c>
      <c r="D696" s="8">
        <v>158</v>
      </c>
      <c r="E696" s="8">
        <v>15</v>
      </c>
      <c r="F696" s="8">
        <v>2</v>
      </c>
      <c r="J696" s="8"/>
      <c r="Q696" s="8"/>
      <c r="U696" s="8"/>
    </row>
    <row r="697" spans="1:21" x14ac:dyDescent="0.2">
      <c r="A697" s="6">
        <v>35857</v>
      </c>
      <c r="B697" s="7">
        <v>40443.069430124793</v>
      </c>
      <c r="C697" s="8">
        <v>1045</v>
      </c>
      <c r="D697" s="8">
        <v>158</v>
      </c>
      <c r="E697" s="8">
        <v>10</v>
      </c>
      <c r="F697" s="8">
        <v>1</v>
      </c>
      <c r="J697" s="8"/>
      <c r="Q697" s="8"/>
      <c r="U697" s="8"/>
    </row>
    <row r="698" spans="1:21" x14ac:dyDescent="0.2">
      <c r="A698" s="6">
        <v>35947</v>
      </c>
      <c r="B698" s="7">
        <v>40443.137682556764</v>
      </c>
      <c r="C698" s="8">
        <v>1123</v>
      </c>
      <c r="D698" s="8">
        <v>182</v>
      </c>
      <c r="E698" s="8">
        <v>21</v>
      </c>
      <c r="F698" s="8">
        <v>2</v>
      </c>
      <c r="J698" s="8"/>
      <c r="Q698" s="8"/>
      <c r="U698" s="8"/>
    </row>
    <row r="699" spans="1:21" x14ac:dyDescent="0.2">
      <c r="A699" s="6">
        <v>36042</v>
      </c>
      <c r="B699" s="7">
        <v>40443.706770605953</v>
      </c>
      <c r="C699" s="8">
        <v>1057</v>
      </c>
      <c r="D699" s="8">
        <v>131</v>
      </c>
      <c r="E699" s="8">
        <v>3</v>
      </c>
      <c r="F699" s="8">
        <v>4</v>
      </c>
      <c r="J699" s="8"/>
      <c r="Q699" s="8"/>
      <c r="U699" s="8"/>
    </row>
    <row r="700" spans="1:21" x14ac:dyDescent="0.2">
      <c r="A700" s="6">
        <v>36078</v>
      </c>
      <c r="B700" s="7">
        <v>40443.946247046915</v>
      </c>
      <c r="C700" s="8">
        <v>1079</v>
      </c>
      <c r="D700" s="8">
        <v>148</v>
      </c>
      <c r="E700" s="8">
        <v>27</v>
      </c>
      <c r="F700" s="8">
        <v>2</v>
      </c>
      <c r="J700" s="8"/>
      <c r="Q700" s="8"/>
      <c r="U700" s="8"/>
    </row>
    <row r="701" spans="1:21" x14ac:dyDescent="0.2">
      <c r="A701" s="6">
        <v>36083</v>
      </c>
      <c r="B701" s="7">
        <v>40443.968914672245</v>
      </c>
      <c r="C701" s="8">
        <v>1111</v>
      </c>
      <c r="D701" s="8">
        <v>164</v>
      </c>
      <c r="E701" s="8">
        <v>6</v>
      </c>
      <c r="F701" s="8">
        <v>3</v>
      </c>
      <c r="J701" s="8"/>
      <c r="Q701" s="8"/>
      <c r="U701" s="8"/>
    </row>
    <row r="702" spans="1:21" x14ac:dyDescent="0.2">
      <c r="A702" s="6">
        <v>36157</v>
      </c>
      <c r="B702" s="7">
        <v>40444.276695892484</v>
      </c>
      <c r="C702" s="8">
        <v>1070</v>
      </c>
      <c r="D702" s="8">
        <v>137</v>
      </c>
      <c r="E702" s="8">
        <v>18</v>
      </c>
      <c r="F702" s="8">
        <v>4</v>
      </c>
      <c r="J702" s="8"/>
      <c r="Q702" s="8"/>
      <c r="U702" s="8"/>
    </row>
    <row r="703" spans="1:21" x14ac:dyDescent="0.2">
      <c r="A703" s="6">
        <v>36251</v>
      </c>
      <c r="B703" s="7">
        <v>40444.783172817995</v>
      </c>
      <c r="C703" s="8">
        <v>1006</v>
      </c>
      <c r="D703" s="8">
        <v>147</v>
      </c>
      <c r="E703" s="8">
        <v>11</v>
      </c>
      <c r="F703" s="8">
        <v>3</v>
      </c>
      <c r="J703" s="8"/>
      <c r="Q703" s="8"/>
      <c r="U703" s="8"/>
    </row>
    <row r="704" spans="1:21" x14ac:dyDescent="0.2">
      <c r="A704" s="6">
        <v>36333</v>
      </c>
      <c r="B704" s="7">
        <v>40444.878676636334</v>
      </c>
      <c r="C704" s="8">
        <v>1138</v>
      </c>
      <c r="D704" s="8">
        <v>142</v>
      </c>
      <c r="E704" s="8">
        <v>5</v>
      </c>
      <c r="F704" s="8">
        <v>3</v>
      </c>
      <c r="J704" s="8"/>
      <c r="Q704" s="8"/>
      <c r="U704" s="8"/>
    </row>
    <row r="705" spans="1:21" x14ac:dyDescent="0.2">
      <c r="A705" s="6">
        <v>36425</v>
      </c>
      <c r="B705" s="7">
        <v>40445.415281990972</v>
      </c>
      <c r="C705" s="8">
        <v>1073</v>
      </c>
      <c r="D705" s="8">
        <v>187</v>
      </c>
      <c r="E705" s="8">
        <v>15</v>
      </c>
      <c r="F705" s="8">
        <v>3</v>
      </c>
      <c r="J705" s="8"/>
      <c r="Q705" s="8"/>
      <c r="U705" s="8"/>
    </row>
    <row r="706" spans="1:21" x14ac:dyDescent="0.2">
      <c r="A706" s="6">
        <v>36436</v>
      </c>
      <c r="B706" s="7">
        <v>40445.460902933104</v>
      </c>
      <c r="C706" s="8">
        <v>1115</v>
      </c>
      <c r="D706" s="8">
        <v>166</v>
      </c>
      <c r="E706" s="8">
        <v>30</v>
      </c>
      <c r="F706" s="8">
        <v>4</v>
      </c>
      <c r="J706" s="8"/>
      <c r="Q706" s="8"/>
      <c r="U706" s="8"/>
    </row>
    <row r="707" spans="1:21" x14ac:dyDescent="0.2">
      <c r="A707" s="6">
        <v>36521</v>
      </c>
      <c r="B707" s="7">
        <v>40445.830109628136</v>
      </c>
      <c r="C707" s="8">
        <v>1143</v>
      </c>
      <c r="D707" s="8">
        <v>192</v>
      </c>
      <c r="E707" s="8">
        <v>11</v>
      </c>
      <c r="F707" s="8">
        <v>1</v>
      </c>
      <c r="J707" s="8"/>
      <c r="Q707" s="8"/>
      <c r="U707" s="8"/>
    </row>
    <row r="708" spans="1:21" x14ac:dyDescent="0.2">
      <c r="A708" s="6">
        <v>36609</v>
      </c>
      <c r="B708" s="7">
        <v>40446.061870506572</v>
      </c>
      <c r="C708" s="8">
        <v>1102</v>
      </c>
      <c r="D708" s="8">
        <v>138</v>
      </c>
      <c r="E708" s="8">
        <v>30</v>
      </c>
      <c r="F708" s="8">
        <v>2</v>
      </c>
      <c r="J708" s="8"/>
      <c r="Q708" s="8"/>
      <c r="U708" s="8"/>
    </row>
    <row r="709" spans="1:21" x14ac:dyDescent="0.2">
      <c r="A709" s="6">
        <v>36690</v>
      </c>
      <c r="B709" s="7">
        <v>40446.089804042342</v>
      </c>
      <c r="C709" s="8">
        <v>1050</v>
      </c>
      <c r="D709" s="8">
        <v>149</v>
      </c>
      <c r="E709" s="8">
        <v>26</v>
      </c>
      <c r="F709" s="8">
        <v>3</v>
      </c>
      <c r="J709" s="8"/>
      <c r="Q709" s="8"/>
      <c r="U709" s="8"/>
    </row>
    <row r="710" spans="1:21" x14ac:dyDescent="0.2">
      <c r="A710" s="6">
        <v>36756</v>
      </c>
      <c r="B710" s="7">
        <v>40446.481758032292</v>
      </c>
      <c r="C710" s="8">
        <v>1149</v>
      </c>
      <c r="D710" s="8">
        <v>175</v>
      </c>
      <c r="E710" s="8">
        <v>16</v>
      </c>
      <c r="F710" s="8">
        <v>1</v>
      </c>
      <c r="J710" s="8"/>
      <c r="Q710" s="8"/>
      <c r="U710" s="8"/>
    </row>
    <row r="711" spans="1:21" x14ac:dyDescent="0.2">
      <c r="A711" s="6">
        <v>36774</v>
      </c>
      <c r="B711" s="7">
        <v>40446.608396256153</v>
      </c>
      <c r="C711" s="8">
        <v>1073</v>
      </c>
      <c r="D711" s="8">
        <v>167</v>
      </c>
      <c r="E711" s="8">
        <v>7</v>
      </c>
      <c r="F711" s="8">
        <v>4</v>
      </c>
      <c r="J711" s="8"/>
      <c r="Q711" s="8"/>
      <c r="U711" s="8"/>
    </row>
    <row r="712" spans="1:21" x14ac:dyDescent="0.2">
      <c r="A712" s="6">
        <v>36790</v>
      </c>
      <c r="B712" s="7">
        <v>40446.629524972726</v>
      </c>
      <c r="C712" s="8">
        <v>1120</v>
      </c>
      <c r="D712" s="8">
        <v>170</v>
      </c>
      <c r="E712" s="8">
        <v>3</v>
      </c>
      <c r="F712" s="8">
        <v>3</v>
      </c>
      <c r="J712" s="8"/>
      <c r="Q712" s="8"/>
      <c r="U712" s="8"/>
    </row>
    <row r="713" spans="1:21" x14ac:dyDescent="0.2">
      <c r="A713" s="6">
        <v>36880</v>
      </c>
      <c r="B713" s="7">
        <v>40447.017198867543</v>
      </c>
      <c r="C713" s="8">
        <v>1082</v>
      </c>
      <c r="D713" s="8">
        <v>151</v>
      </c>
      <c r="E713" s="8">
        <v>11</v>
      </c>
      <c r="F713" s="8">
        <v>2</v>
      </c>
      <c r="J713" s="8"/>
      <c r="Q713" s="8"/>
      <c r="U713" s="8"/>
    </row>
    <row r="714" spans="1:21" x14ac:dyDescent="0.2">
      <c r="A714" s="6">
        <v>36888</v>
      </c>
      <c r="B714" s="7">
        <v>40447.047362175086</v>
      </c>
      <c r="C714" s="8">
        <v>1123</v>
      </c>
      <c r="D714" s="8">
        <v>165</v>
      </c>
      <c r="E714" s="8">
        <v>27</v>
      </c>
      <c r="F714" s="8">
        <v>3</v>
      </c>
      <c r="J714" s="8"/>
      <c r="Q714" s="8"/>
      <c r="U714" s="8"/>
    </row>
    <row r="715" spans="1:21" x14ac:dyDescent="0.2">
      <c r="A715" s="6">
        <v>36988</v>
      </c>
      <c r="B715" s="7">
        <v>40447.287149068608</v>
      </c>
      <c r="C715" s="8">
        <v>1066</v>
      </c>
      <c r="D715" s="8">
        <v>145</v>
      </c>
      <c r="E715" s="8">
        <v>1</v>
      </c>
      <c r="F715" s="8">
        <v>4</v>
      </c>
      <c r="J715" s="8"/>
      <c r="Q715" s="8"/>
      <c r="U715" s="8"/>
    </row>
    <row r="716" spans="1:21" x14ac:dyDescent="0.2">
      <c r="A716" s="6">
        <v>37042</v>
      </c>
      <c r="B716" s="7">
        <v>40447.599878088549</v>
      </c>
      <c r="C716" s="8">
        <v>1006</v>
      </c>
      <c r="D716" s="8">
        <v>182</v>
      </c>
      <c r="E716" s="8">
        <v>24</v>
      </c>
      <c r="F716" s="8">
        <v>4</v>
      </c>
      <c r="J716" s="8"/>
      <c r="Q716" s="8"/>
      <c r="U716" s="8"/>
    </row>
    <row r="717" spans="1:21" x14ac:dyDescent="0.2">
      <c r="A717" s="6">
        <v>37076</v>
      </c>
      <c r="B717" s="7">
        <v>40447.639459242171</v>
      </c>
      <c r="C717" s="8">
        <v>1095</v>
      </c>
      <c r="D717" s="8">
        <v>131</v>
      </c>
      <c r="E717" s="8">
        <v>17</v>
      </c>
      <c r="F717" s="8">
        <v>2</v>
      </c>
      <c r="J717" s="8"/>
      <c r="Q717" s="8"/>
      <c r="U717" s="8"/>
    </row>
    <row r="718" spans="1:21" x14ac:dyDescent="0.2">
      <c r="A718" s="6">
        <v>37158</v>
      </c>
      <c r="B718" s="7">
        <v>40447.857411986122</v>
      </c>
      <c r="C718" s="8">
        <v>1029</v>
      </c>
      <c r="D718" s="8">
        <v>149</v>
      </c>
      <c r="E718" s="8">
        <v>25</v>
      </c>
      <c r="F718" s="8">
        <v>1</v>
      </c>
      <c r="J718" s="8"/>
      <c r="Q718" s="8"/>
      <c r="U718" s="8"/>
    </row>
    <row r="719" spans="1:21" x14ac:dyDescent="0.2">
      <c r="A719" s="6">
        <v>37252</v>
      </c>
      <c r="B719" s="7">
        <v>40448.224779776727</v>
      </c>
      <c r="C719" s="8">
        <v>1124</v>
      </c>
      <c r="D719" s="8">
        <v>146</v>
      </c>
      <c r="E719" s="8">
        <v>4</v>
      </c>
      <c r="F719" s="8">
        <v>1</v>
      </c>
      <c r="J719" s="8"/>
      <c r="Q719" s="8"/>
      <c r="U719" s="8"/>
    </row>
    <row r="720" spans="1:21" x14ac:dyDescent="0.2">
      <c r="A720" s="6">
        <v>37311</v>
      </c>
      <c r="B720" s="7">
        <v>40448.338355182008</v>
      </c>
      <c r="C720" s="8">
        <v>1087</v>
      </c>
      <c r="D720" s="8">
        <v>147</v>
      </c>
      <c r="E720" s="8">
        <v>15</v>
      </c>
      <c r="F720" s="8">
        <v>3</v>
      </c>
      <c r="J720" s="8"/>
      <c r="Q720" s="8"/>
      <c r="U720" s="8"/>
    </row>
    <row r="721" spans="1:21" x14ac:dyDescent="0.2">
      <c r="A721" s="6">
        <v>37338</v>
      </c>
      <c r="B721" s="7">
        <v>40448.449635145997</v>
      </c>
      <c r="C721" s="8">
        <v>1116</v>
      </c>
      <c r="D721" s="8">
        <v>191</v>
      </c>
      <c r="E721" s="8">
        <v>2</v>
      </c>
      <c r="F721" s="8">
        <v>2</v>
      </c>
      <c r="J721" s="8"/>
      <c r="Q721" s="8"/>
      <c r="U721" s="8"/>
    </row>
    <row r="722" spans="1:21" x14ac:dyDescent="0.2">
      <c r="A722" s="6">
        <v>37409</v>
      </c>
      <c r="B722" s="7">
        <v>40448.62082515972</v>
      </c>
      <c r="C722" s="8">
        <v>1043</v>
      </c>
      <c r="D722" s="8">
        <v>137</v>
      </c>
      <c r="E722" s="8">
        <v>12</v>
      </c>
      <c r="F722" s="8">
        <v>3</v>
      </c>
      <c r="J722" s="8"/>
      <c r="Q722" s="8"/>
      <c r="U722" s="8"/>
    </row>
    <row r="723" spans="1:21" x14ac:dyDescent="0.2">
      <c r="A723" s="6">
        <v>37489</v>
      </c>
      <c r="B723" s="7">
        <v>40449.059401178652</v>
      </c>
      <c r="C723" s="8">
        <v>1104</v>
      </c>
      <c r="D723" s="8">
        <v>167</v>
      </c>
      <c r="E723" s="8">
        <v>21</v>
      </c>
      <c r="F723" s="8">
        <v>2</v>
      </c>
      <c r="J723" s="8"/>
      <c r="Q723" s="8"/>
      <c r="U723" s="8"/>
    </row>
    <row r="724" spans="1:21" x14ac:dyDescent="0.2">
      <c r="A724" s="6">
        <v>37525</v>
      </c>
      <c r="B724" s="7">
        <v>40449.085155060544</v>
      </c>
      <c r="C724" s="8">
        <v>1066</v>
      </c>
      <c r="D724" s="8">
        <v>146</v>
      </c>
      <c r="E724" s="8">
        <v>27</v>
      </c>
      <c r="F724" s="8">
        <v>2</v>
      </c>
      <c r="J724" s="8"/>
      <c r="Q724" s="8"/>
      <c r="U724" s="8"/>
    </row>
    <row r="725" spans="1:21" x14ac:dyDescent="0.2">
      <c r="A725" s="6">
        <v>37597</v>
      </c>
      <c r="B725" s="7">
        <v>40449.505963401498</v>
      </c>
      <c r="C725" s="8">
        <v>1076</v>
      </c>
      <c r="D725" s="8">
        <v>136</v>
      </c>
      <c r="E725" s="8">
        <v>12</v>
      </c>
      <c r="F725" s="8">
        <v>3</v>
      </c>
      <c r="J725" s="8"/>
      <c r="Q725" s="8"/>
      <c r="U725" s="8"/>
    </row>
    <row r="726" spans="1:21" x14ac:dyDescent="0.2">
      <c r="A726" s="6">
        <v>37652</v>
      </c>
      <c r="B726" s="7">
        <v>40449.542526992343</v>
      </c>
      <c r="C726" s="8">
        <v>1140</v>
      </c>
      <c r="D726" s="8">
        <v>137</v>
      </c>
      <c r="E726" s="8">
        <v>4</v>
      </c>
      <c r="F726" s="8">
        <v>4</v>
      </c>
      <c r="J726" s="8"/>
      <c r="Q726" s="8"/>
      <c r="U726" s="8"/>
    </row>
    <row r="727" spans="1:21" x14ac:dyDescent="0.2">
      <c r="A727" s="6">
        <v>37675</v>
      </c>
      <c r="B727" s="7">
        <v>40449.627688663313</v>
      </c>
      <c r="C727" s="8">
        <v>1147</v>
      </c>
      <c r="D727" s="8">
        <v>185</v>
      </c>
      <c r="E727" s="8">
        <v>10</v>
      </c>
      <c r="F727" s="8">
        <v>4</v>
      </c>
      <c r="J727" s="8"/>
      <c r="Q727" s="8"/>
      <c r="U727" s="8"/>
    </row>
    <row r="728" spans="1:21" x14ac:dyDescent="0.2">
      <c r="A728" s="6">
        <v>37689</v>
      </c>
      <c r="B728" s="7">
        <v>40449.698245567859</v>
      </c>
      <c r="C728" s="8">
        <v>1079</v>
      </c>
      <c r="D728" s="8">
        <v>161</v>
      </c>
      <c r="E728" s="8">
        <v>10</v>
      </c>
      <c r="F728" s="8">
        <v>1</v>
      </c>
      <c r="J728" s="8"/>
      <c r="Q728" s="8"/>
      <c r="U728" s="8"/>
    </row>
    <row r="729" spans="1:21" x14ac:dyDescent="0.2">
      <c r="A729" s="6">
        <v>37768</v>
      </c>
      <c r="B729" s="7">
        <v>40449.964675263618</v>
      </c>
      <c r="C729" s="8">
        <v>1046</v>
      </c>
      <c r="D729" s="8">
        <v>133</v>
      </c>
      <c r="E729" s="8">
        <v>17</v>
      </c>
      <c r="F729" s="8">
        <v>4</v>
      </c>
      <c r="J729" s="8"/>
      <c r="Q729" s="8"/>
      <c r="U729" s="8"/>
    </row>
    <row r="730" spans="1:21" x14ac:dyDescent="0.2">
      <c r="A730" s="6">
        <v>37791</v>
      </c>
      <c r="B730" s="7">
        <v>40450.111502780492</v>
      </c>
      <c r="C730" s="8">
        <v>1088</v>
      </c>
      <c r="D730" s="8">
        <v>131</v>
      </c>
      <c r="E730" s="8">
        <v>28</v>
      </c>
      <c r="F730" s="8">
        <v>4</v>
      </c>
      <c r="J730" s="8"/>
      <c r="Q730" s="8"/>
      <c r="U730" s="8"/>
    </row>
    <row r="731" spans="1:21" x14ac:dyDescent="0.2">
      <c r="A731" s="6">
        <v>37831</v>
      </c>
      <c r="B731" s="7">
        <v>40450.369289583614</v>
      </c>
      <c r="C731" s="8">
        <v>1024</v>
      </c>
      <c r="D731" s="8">
        <v>165</v>
      </c>
      <c r="E731" s="8">
        <v>2</v>
      </c>
      <c r="F731" s="8">
        <v>4</v>
      </c>
      <c r="J731" s="8"/>
      <c r="Q731" s="8"/>
      <c r="U731" s="8"/>
    </row>
    <row r="732" spans="1:21" x14ac:dyDescent="0.2">
      <c r="A732" s="6">
        <v>37927</v>
      </c>
      <c r="B732" s="7">
        <v>40450.803249550627</v>
      </c>
      <c r="C732" s="8">
        <v>1043</v>
      </c>
      <c r="D732" s="8">
        <v>165</v>
      </c>
      <c r="E732" s="8">
        <v>12</v>
      </c>
      <c r="F732" s="8">
        <v>1</v>
      </c>
      <c r="J732" s="8"/>
      <c r="Q732" s="8"/>
      <c r="U732" s="8"/>
    </row>
    <row r="733" spans="1:21" x14ac:dyDescent="0.2">
      <c r="A733" s="6">
        <v>38005</v>
      </c>
      <c r="B733" s="7">
        <v>40450.903281064646</v>
      </c>
      <c r="C733" s="8">
        <v>1033</v>
      </c>
      <c r="D733" s="8">
        <v>183</v>
      </c>
      <c r="E733" s="8">
        <v>19</v>
      </c>
      <c r="F733" s="8">
        <v>3</v>
      </c>
      <c r="J733" s="8"/>
      <c r="Q733" s="8"/>
      <c r="U733" s="8"/>
    </row>
    <row r="734" spans="1:21" x14ac:dyDescent="0.2">
      <c r="A734" s="6">
        <v>38094</v>
      </c>
      <c r="B734" s="7">
        <v>40450.920545636611</v>
      </c>
      <c r="C734" s="8">
        <v>1008</v>
      </c>
      <c r="D734" s="8">
        <v>175</v>
      </c>
      <c r="E734" s="8">
        <v>27</v>
      </c>
      <c r="F734" s="8">
        <v>1</v>
      </c>
      <c r="J734" s="8"/>
      <c r="Q734" s="8"/>
      <c r="U734" s="8"/>
    </row>
    <row r="735" spans="1:21" x14ac:dyDescent="0.2">
      <c r="A735" s="6">
        <v>38194</v>
      </c>
      <c r="B735" s="7">
        <v>40451.330964219269</v>
      </c>
      <c r="C735" s="8">
        <v>1144</v>
      </c>
      <c r="D735" s="8">
        <v>178</v>
      </c>
      <c r="E735" s="8">
        <v>12</v>
      </c>
      <c r="F735" s="8">
        <v>4</v>
      </c>
      <c r="J735" s="8"/>
      <c r="Q735" s="8"/>
      <c r="U735" s="8"/>
    </row>
    <row r="736" spans="1:21" x14ac:dyDescent="0.2">
      <c r="A736" s="6">
        <v>38201</v>
      </c>
      <c r="B736" s="7">
        <v>40451.332251485714</v>
      </c>
      <c r="C736" s="8">
        <v>1015</v>
      </c>
      <c r="D736" s="8">
        <v>130</v>
      </c>
      <c r="E736" s="8">
        <v>16</v>
      </c>
      <c r="F736" s="8">
        <v>4</v>
      </c>
      <c r="J736" s="8"/>
      <c r="Q736" s="8"/>
      <c r="U736" s="8"/>
    </row>
    <row r="737" spans="1:21" x14ac:dyDescent="0.2">
      <c r="A737" s="6">
        <v>38241</v>
      </c>
      <c r="B737" s="7">
        <v>40451.382632059838</v>
      </c>
      <c r="C737" s="8">
        <v>1057</v>
      </c>
      <c r="D737" s="8">
        <v>153</v>
      </c>
      <c r="E737" s="8">
        <v>7</v>
      </c>
      <c r="F737" s="8">
        <v>3</v>
      </c>
      <c r="J737" s="8"/>
      <c r="Q737" s="8"/>
      <c r="U737" s="8"/>
    </row>
    <row r="738" spans="1:21" x14ac:dyDescent="0.2">
      <c r="A738" s="6">
        <v>38277</v>
      </c>
      <c r="B738" s="7">
        <v>40451.387644667884</v>
      </c>
      <c r="C738" s="8">
        <v>1120</v>
      </c>
      <c r="D738" s="8">
        <v>177</v>
      </c>
      <c r="E738" s="8">
        <v>26</v>
      </c>
      <c r="F738" s="8">
        <v>4</v>
      </c>
      <c r="J738" s="8"/>
      <c r="Q738" s="8"/>
      <c r="U738" s="8"/>
    </row>
    <row r="739" spans="1:21" x14ac:dyDescent="0.2">
      <c r="A739" s="6">
        <v>38281</v>
      </c>
      <c r="B739" s="7">
        <v>40451.399665999663</v>
      </c>
      <c r="C739" s="8">
        <v>1022</v>
      </c>
      <c r="D739" s="8">
        <v>130</v>
      </c>
      <c r="E739" s="8">
        <v>4</v>
      </c>
      <c r="F739" s="8">
        <v>2</v>
      </c>
      <c r="J739" s="8"/>
      <c r="Q739" s="8"/>
      <c r="U739" s="8"/>
    </row>
    <row r="740" spans="1:21" x14ac:dyDescent="0.2">
      <c r="A740" s="6">
        <v>38374</v>
      </c>
      <c r="B740" s="7">
        <v>40451.428322097847</v>
      </c>
      <c r="C740" s="8">
        <v>1102</v>
      </c>
      <c r="D740" s="8">
        <v>172</v>
      </c>
      <c r="E740" s="8">
        <v>5</v>
      </c>
      <c r="F740" s="8">
        <v>1</v>
      </c>
      <c r="J740" s="8"/>
      <c r="Q740" s="8"/>
      <c r="U740" s="8"/>
    </row>
    <row r="741" spans="1:21" x14ac:dyDescent="0.2">
      <c r="A741" s="6">
        <v>38453</v>
      </c>
      <c r="B741" s="7">
        <v>40451.627755996233</v>
      </c>
      <c r="C741" s="8">
        <v>1011</v>
      </c>
      <c r="D741" s="8">
        <v>181</v>
      </c>
      <c r="E741" s="8">
        <v>7</v>
      </c>
      <c r="F741" s="8">
        <v>3</v>
      </c>
      <c r="J741" s="8"/>
      <c r="Q741" s="8"/>
      <c r="U741" s="8"/>
    </row>
    <row r="742" spans="1:21" x14ac:dyDescent="0.2">
      <c r="A742" s="6">
        <v>38483</v>
      </c>
      <c r="B742" s="7">
        <v>40451.743935812854</v>
      </c>
      <c r="C742" s="8">
        <v>1074</v>
      </c>
      <c r="D742" s="8">
        <v>177</v>
      </c>
      <c r="E742" s="8">
        <v>26</v>
      </c>
      <c r="F742" s="8">
        <v>2</v>
      </c>
      <c r="J742" s="8"/>
      <c r="Q742" s="8"/>
      <c r="U742" s="8"/>
    </row>
    <row r="743" spans="1:21" x14ac:dyDescent="0.2">
      <c r="A743" s="6">
        <v>38522</v>
      </c>
      <c r="B743" s="7">
        <v>40451.96771679751</v>
      </c>
      <c r="C743" s="8">
        <v>1025</v>
      </c>
      <c r="D743" s="8">
        <v>156</v>
      </c>
      <c r="E743" s="8">
        <v>8</v>
      </c>
      <c r="F743" s="8">
        <v>4</v>
      </c>
      <c r="J743" s="8"/>
      <c r="Q743" s="8"/>
      <c r="U743" s="8"/>
    </row>
    <row r="744" spans="1:21" x14ac:dyDescent="0.2">
      <c r="A744" s="6">
        <v>38546</v>
      </c>
      <c r="B744" s="7">
        <v>40451.985561002686</v>
      </c>
      <c r="C744" s="8">
        <v>1065</v>
      </c>
      <c r="D744" s="8">
        <v>154</v>
      </c>
      <c r="E744" s="8">
        <v>24</v>
      </c>
      <c r="F744" s="8">
        <v>2</v>
      </c>
      <c r="J744" s="8"/>
      <c r="Q744" s="8"/>
      <c r="U744" s="8"/>
    </row>
    <row r="745" spans="1:21" x14ac:dyDescent="0.2">
      <c r="A745" s="6">
        <v>38627</v>
      </c>
      <c r="B745" s="7">
        <v>40452.318230980287</v>
      </c>
      <c r="C745" s="8">
        <v>1119</v>
      </c>
      <c r="D745" s="8">
        <v>186</v>
      </c>
      <c r="E745" s="8">
        <v>24</v>
      </c>
      <c r="F745" s="8">
        <v>2</v>
      </c>
      <c r="J745" s="8"/>
      <c r="Q745" s="8"/>
      <c r="U745" s="8"/>
    </row>
    <row r="746" spans="1:21" x14ac:dyDescent="0.2">
      <c r="A746" s="6">
        <v>38640</v>
      </c>
      <c r="B746" s="7">
        <v>40452.363046891791</v>
      </c>
      <c r="C746" s="8">
        <v>1020</v>
      </c>
      <c r="D746" s="8">
        <v>175</v>
      </c>
      <c r="E746" s="8">
        <v>8</v>
      </c>
      <c r="F746" s="8">
        <v>3</v>
      </c>
      <c r="J746" s="8"/>
      <c r="Q746" s="8"/>
      <c r="U746" s="8"/>
    </row>
    <row r="747" spans="1:21" x14ac:dyDescent="0.2">
      <c r="A747" s="6">
        <v>38714</v>
      </c>
      <c r="B747" s="7">
        <v>40452.851883889285</v>
      </c>
      <c r="C747" s="8">
        <v>1003</v>
      </c>
      <c r="D747" s="8">
        <v>186</v>
      </c>
      <c r="E747" s="8">
        <v>3</v>
      </c>
      <c r="F747" s="8">
        <v>2</v>
      </c>
      <c r="J747" s="8"/>
      <c r="Q747" s="8"/>
      <c r="U747" s="8"/>
    </row>
    <row r="748" spans="1:21" x14ac:dyDescent="0.2">
      <c r="A748" s="6">
        <v>38809</v>
      </c>
      <c r="B748" s="7">
        <v>40453.394986362815</v>
      </c>
      <c r="C748" s="8">
        <v>1106</v>
      </c>
      <c r="D748" s="8">
        <v>132</v>
      </c>
      <c r="E748" s="8">
        <v>21</v>
      </c>
      <c r="F748" s="8">
        <v>2</v>
      </c>
      <c r="J748" s="8"/>
      <c r="Q748" s="8"/>
      <c r="U748" s="8"/>
    </row>
    <row r="749" spans="1:21" x14ac:dyDescent="0.2">
      <c r="A749" s="6">
        <v>38863</v>
      </c>
      <c r="B749" s="7">
        <v>40453.748376901138</v>
      </c>
      <c r="C749" s="8">
        <v>1030</v>
      </c>
      <c r="D749" s="8">
        <v>168</v>
      </c>
      <c r="E749" s="8">
        <v>30</v>
      </c>
      <c r="F749" s="8">
        <v>4</v>
      </c>
      <c r="J749" s="8"/>
      <c r="Q749" s="8"/>
      <c r="U749" s="8"/>
    </row>
    <row r="750" spans="1:21" x14ac:dyDescent="0.2">
      <c r="A750" s="6">
        <v>38873</v>
      </c>
      <c r="B750" s="7">
        <v>40453.755840884216</v>
      </c>
      <c r="C750" s="8">
        <v>1147</v>
      </c>
      <c r="D750" s="8">
        <v>148</v>
      </c>
      <c r="E750" s="8">
        <v>15</v>
      </c>
      <c r="F750" s="8">
        <v>3</v>
      </c>
      <c r="J750" s="8"/>
      <c r="Q750" s="8"/>
      <c r="U750" s="8"/>
    </row>
    <row r="751" spans="1:21" x14ac:dyDescent="0.2">
      <c r="A751" s="6">
        <v>38955</v>
      </c>
      <c r="B751" s="7">
        <v>40454.155147273763</v>
      </c>
      <c r="C751" s="8">
        <v>1137</v>
      </c>
      <c r="D751" s="8">
        <v>150</v>
      </c>
      <c r="E751" s="8">
        <v>8</v>
      </c>
      <c r="F751" s="8">
        <v>4</v>
      </c>
      <c r="J751" s="8"/>
      <c r="Q751" s="8"/>
      <c r="U751" s="8"/>
    </row>
    <row r="752" spans="1:21" x14ac:dyDescent="0.2">
      <c r="A752" s="6">
        <v>38993</v>
      </c>
      <c r="B752" s="7">
        <v>40454.375562675625</v>
      </c>
      <c r="C752" s="8">
        <v>1147</v>
      </c>
      <c r="D752" s="8">
        <v>166</v>
      </c>
      <c r="E752" s="8">
        <v>7</v>
      </c>
      <c r="F752" s="8">
        <v>4</v>
      </c>
      <c r="J752" s="8"/>
      <c r="Q752" s="8"/>
      <c r="U752" s="8"/>
    </row>
    <row r="753" spans="1:21" x14ac:dyDescent="0.2">
      <c r="A753" s="6">
        <v>39054</v>
      </c>
      <c r="B753" s="7">
        <v>40454.460593110423</v>
      </c>
      <c r="C753" s="8">
        <v>1074</v>
      </c>
      <c r="D753" s="8">
        <v>183</v>
      </c>
      <c r="E753" s="8">
        <v>5</v>
      </c>
      <c r="F753" s="8">
        <v>4</v>
      </c>
      <c r="J753" s="8"/>
      <c r="Q753" s="8"/>
      <c r="U753" s="8"/>
    </row>
    <row r="754" spans="1:21" x14ac:dyDescent="0.2">
      <c r="A754" s="6">
        <v>39084</v>
      </c>
      <c r="B754" s="7">
        <v>40454.63140706862</v>
      </c>
      <c r="C754" s="8">
        <v>1081</v>
      </c>
      <c r="D754" s="8">
        <v>143</v>
      </c>
      <c r="E754" s="8">
        <v>19</v>
      </c>
      <c r="F754" s="8">
        <v>4</v>
      </c>
      <c r="J754" s="8"/>
      <c r="Q754" s="8"/>
      <c r="U754" s="8"/>
    </row>
    <row r="755" spans="1:21" x14ac:dyDescent="0.2">
      <c r="A755" s="6">
        <v>39154</v>
      </c>
      <c r="B755" s="7">
        <v>40454.969861196354</v>
      </c>
      <c r="C755" s="8">
        <v>1077</v>
      </c>
      <c r="D755" s="8">
        <v>160</v>
      </c>
      <c r="E755" s="8">
        <v>9</v>
      </c>
      <c r="F755" s="8">
        <v>2</v>
      </c>
      <c r="J755" s="8"/>
      <c r="Q755" s="8"/>
      <c r="U755" s="8"/>
    </row>
    <row r="756" spans="1:21" x14ac:dyDescent="0.2">
      <c r="A756" s="6">
        <v>39156</v>
      </c>
      <c r="B756" s="7">
        <v>40454.970378333965</v>
      </c>
      <c r="C756" s="8">
        <v>1051</v>
      </c>
      <c r="D756" s="8">
        <v>159</v>
      </c>
      <c r="E756" s="8">
        <v>25</v>
      </c>
      <c r="F756" s="8">
        <v>1</v>
      </c>
      <c r="J756" s="8"/>
      <c r="Q756" s="8"/>
      <c r="U756" s="8"/>
    </row>
    <row r="757" spans="1:21" x14ac:dyDescent="0.2">
      <c r="A757" s="6">
        <v>39177</v>
      </c>
      <c r="B757" s="7">
        <v>40455.055474142369</v>
      </c>
      <c r="C757" s="8">
        <v>1043</v>
      </c>
      <c r="D757" s="8">
        <v>189</v>
      </c>
      <c r="E757" s="8">
        <v>13</v>
      </c>
      <c r="F757" s="8">
        <v>3</v>
      </c>
      <c r="J757" s="8"/>
      <c r="Q757" s="8"/>
      <c r="U757" s="8"/>
    </row>
    <row r="758" spans="1:21" x14ac:dyDescent="0.2">
      <c r="A758" s="6">
        <v>39248</v>
      </c>
      <c r="B758" s="7">
        <v>40455.479925885084</v>
      </c>
      <c r="C758" s="8">
        <v>1098</v>
      </c>
      <c r="D758" s="8">
        <v>135</v>
      </c>
      <c r="E758" s="8">
        <v>17</v>
      </c>
      <c r="F758" s="8">
        <v>1</v>
      </c>
      <c r="J758" s="8"/>
      <c r="Q758" s="8"/>
      <c r="U758" s="8"/>
    </row>
    <row r="759" spans="1:21" x14ac:dyDescent="0.2">
      <c r="A759" s="6">
        <v>39284</v>
      </c>
      <c r="B759" s="7">
        <v>40455.523930848904</v>
      </c>
      <c r="C759" s="8">
        <v>1025</v>
      </c>
      <c r="D759" s="8">
        <v>175</v>
      </c>
      <c r="E759" s="8">
        <v>30</v>
      </c>
      <c r="F759" s="8">
        <v>3</v>
      </c>
      <c r="J759" s="8"/>
      <c r="Q759" s="8"/>
      <c r="U759" s="8"/>
    </row>
    <row r="760" spans="1:21" x14ac:dyDescent="0.2">
      <c r="A760" s="6">
        <v>39353</v>
      </c>
      <c r="B760" s="7">
        <v>40455.972600526875</v>
      </c>
      <c r="C760" s="8">
        <v>1031</v>
      </c>
      <c r="D760" s="8">
        <v>167</v>
      </c>
      <c r="E760" s="8">
        <v>21</v>
      </c>
      <c r="F760" s="8">
        <v>4</v>
      </c>
      <c r="J760" s="8"/>
      <c r="Q760" s="8"/>
      <c r="U760" s="8"/>
    </row>
    <row r="761" spans="1:21" x14ac:dyDescent="0.2">
      <c r="A761" s="6">
        <v>39372</v>
      </c>
      <c r="B761" s="7">
        <v>40456.033024349628</v>
      </c>
      <c r="C761" s="8">
        <v>1018</v>
      </c>
      <c r="D761" s="8">
        <v>144</v>
      </c>
      <c r="E761" s="8">
        <v>8</v>
      </c>
      <c r="F761" s="8">
        <v>2</v>
      </c>
      <c r="J761" s="8"/>
      <c r="Q761" s="8"/>
      <c r="U761" s="8"/>
    </row>
    <row r="762" spans="1:21" x14ac:dyDescent="0.2">
      <c r="A762" s="6">
        <v>39407</v>
      </c>
      <c r="B762" s="7">
        <v>40456.114253684565</v>
      </c>
      <c r="C762" s="8">
        <v>1003</v>
      </c>
      <c r="D762" s="8">
        <v>191</v>
      </c>
      <c r="E762" s="8">
        <v>22</v>
      </c>
      <c r="F762" s="8">
        <v>3</v>
      </c>
      <c r="J762" s="8"/>
      <c r="Q762" s="8"/>
      <c r="U762" s="8"/>
    </row>
    <row r="763" spans="1:21" x14ac:dyDescent="0.2">
      <c r="A763" s="6">
        <v>39475</v>
      </c>
      <c r="B763" s="7">
        <v>40456.468271543919</v>
      </c>
      <c r="C763" s="8">
        <v>1101</v>
      </c>
      <c r="D763" s="8">
        <v>168</v>
      </c>
      <c r="E763" s="8">
        <v>3</v>
      </c>
      <c r="F763" s="8">
        <v>4</v>
      </c>
      <c r="J763" s="8"/>
      <c r="Q763" s="8"/>
      <c r="U763" s="8"/>
    </row>
    <row r="764" spans="1:21" x14ac:dyDescent="0.2">
      <c r="A764" s="6">
        <v>39484</v>
      </c>
      <c r="B764" s="7">
        <v>40456.502903789551</v>
      </c>
      <c r="C764" s="8">
        <v>1122</v>
      </c>
      <c r="D764" s="8">
        <v>167</v>
      </c>
      <c r="E764" s="8">
        <v>3</v>
      </c>
      <c r="F764" s="8">
        <v>1</v>
      </c>
      <c r="J764" s="8"/>
      <c r="Q764" s="8"/>
      <c r="U764" s="8"/>
    </row>
    <row r="765" spans="1:21" x14ac:dyDescent="0.2">
      <c r="A765" s="6">
        <v>39544</v>
      </c>
      <c r="B765" s="7">
        <v>40456.828369552793</v>
      </c>
      <c r="C765" s="8">
        <v>1078</v>
      </c>
      <c r="D765" s="8">
        <v>192</v>
      </c>
      <c r="E765" s="8">
        <v>3</v>
      </c>
      <c r="F765" s="8">
        <v>2</v>
      </c>
      <c r="J765" s="8"/>
      <c r="Q765" s="8"/>
      <c r="U765" s="8"/>
    </row>
    <row r="766" spans="1:21" x14ac:dyDescent="0.2">
      <c r="A766" s="6">
        <v>39614</v>
      </c>
      <c r="B766" s="7">
        <v>40456.960635873809</v>
      </c>
      <c r="C766" s="8">
        <v>1021</v>
      </c>
      <c r="D766" s="8">
        <v>139</v>
      </c>
      <c r="E766" s="8">
        <v>7</v>
      </c>
      <c r="F766" s="8">
        <v>3</v>
      </c>
      <c r="J766" s="8"/>
      <c r="Q766" s="8"/>
      <c r="U766" s="8"/>
    </row>
    <row r="767" spans="1:21" x14ac:dyDescent="0.2">
      <c r="A767" s="6">
        <v>39626</v>
      </c>
      <c r="B767" s="7">
        <v>40456.999955973304</v>
      </c>
      <c r="C767" s="8">
        <v>1018</v>
      </c>
      <c r="D767" s="8">
        <v>177</v>
      </c>
      <c r="E767" s="8">
        <v>26</v>
      </c>
      <c r="F767" s="8">
        <v>4</v>
      </c>
      <c r="J767" s="8"/>
      <c r="Q767" s="8"/>
      <c r="U767" s="8"/>
    </row>
    <row r="768" spans="1:21" x14ac:dyDescent="0.2">
      <c r="A768" s="6">
        <v>39723</v>
      </c>
      <c r="B768" s="7">
        <v>40457.344721869085</v>
      </c>
      <c r="C768" s="8">
        <v>1094</v>
      </c>
      <c r="D768" s="8">
        <v>159</v>
      </c>
      <c r="E768" s="8">
        <v>17</v>
      </c>
      <c r="F768" s="8">
        <v>1</v>
      </c>
      <c r="J768" s="8"/>
      <c r="Q768" s="8"/>
      <c r="U768" s="8"/>
    </row>
    <row r="769" spans="1:21" x14ac:dyDescent="0.2">
      <c r="A769" s="6">
        <v>39804</v>
      </c>
      <c r="B769" s="7">
        <v>40457.60691111951</v>
      </c>
      <c r="C769" s="8">
        <v>1002</v>
      </c>
      <c r="D769" s="8">
        <v>161</v>
      </c>
      <c r="E769" s="8">
        <v>13</v>
      </c>
      <c r="F769" s="8">
        <v>2</v>
      </c>
      <c r="J769" s="8"/>
      <c r="Q769" s="8"/>
      <c r="U769" s="8"/>
    </row>
    <row r="770" spans="1:21" x14ac:dyDescent="0.2">
      <c r="A770" s="6">
        <v>39877</v>
      </c>
      <c r="B770" s="7">
        <v>40458.022650108367</v>
      </c>
      <c r="C770" s="8">
        <v>1047</v>
      </c>
      <c r="D770" s="8">
        <v>177</v>
      </c>
      <c r="E770" s="8">
        <v>14</v>
      </c>
      <c r="F770" s="8">
        <v>3</v>
      </c>
      <c r="J770" s="8"/>
      <c r="Q770" s="8"/>
      <c r="U770" s="8"/>
    </row>
    <row r="771" spans="1:21" x14ac:dyDescent="0.2">
      <c r="A771" s="6">
        <v>39923</v>
      </c>
      <c r="B771" s="7">
        <v>40458.106120581608</v>
      </c>
      <c r="C771" s="8">
        <v>1075</v>
      </c>
      <c r="D771" s="8">
        <v>184</v>
      </c>
      <c r="E771" s="8">
        <v>10</v>
      </c>
      <c r="F771" s="8">
        <v>4</v>
      </c>
      <c r="J771" s="8"/>
      <c r="Q771" s="8"/>
      <c r="U771" s="8"/>
    </row>
    <row r="772" spans="1:21" x14ac:dyDescent="0.2">
      <c r="A772" s="6">
        <v>39938</v>
      </c>
      <c r="B772" s="7">
        <v>40458.14599987663</v>
      </c>
      <c r="C772" s="8">
        <v>1072</v>
      </c>
      <c r="D772" s="8">
        <v>144</v>
      </c>
      <c r="E772" s="8">
        <v>3</v>
      </c>
      <c r="F772" s="8">
        <v>1</v>
      </c>
      <c r="J772" s="8"/>
      <c r="Q772" s="8"/>
      <c r="U772" s="8"/>
    </row>
    <row r="773" spans="1:21" x14ac:dyDescent="0.2">
      <c r="A773" s="6">
        <v>39967</v>
      </c>
      <c r="B773" s="7">
        <v>40458.229610961258</v>
      </c>
      <c r="C773" s="8">
        <v>1114</v>
      </c>
      <c r="D773" s="8">
        <v>152</v>
      </c>
      <c r="E773" s="8">
        <v>26</v>
      </c>
      <c r="F773" s="8">
        <v>3</v>
      </c>
      <c r="J773" s="8"/>
      <c r="Q773" s="8"/>
      <c r="U773" s="8"/>
    </row>
    <row r="774" spans="1:21" x14ac:dyDescent="0.2">
      <c r="A774" s="6">
        <v>40065</v>
      </c>
      <c r="B774" s="7">
        <v>40458.365214112811</v>
      </c>
      <c r="C774" s="8">
        <v>1027</v>
      </c>
      <c r="D774" s="8">
        <v>150</v>
      </c>
      <c r="E774" s="8">
        <v>15</v>
      </c>
      <c r="F774" s="8">
        <v>4</v>
      </c>
      <c r="J774" s="8"/>
      <c r="Q774" s="8"/>
      <c r="U774" s="8"/>
    </row>
    <row r="775" spans="1:21" x14ac:dyDescent="0.2">
      <c r="A775" s="6">
        <v>40101</v>
      </c>
      <c r="B775" s="7">
        <v>40458.568114516391</v>
      </c>
      <c r="C775" s="8">
        <v>1037</v>
      </c>
      <c r="D775" s="8">
        <v>188</v>
      </c>
      <c r="E775" s="8">
        <v>22</v>
      </c>
      <c r="F775" s="8">
        <v>3</v>
      </c>
      <c r="J775" s="8"/>
      <c r="Q775" s="8"/>
      <c r="U775" s="8"/>
    </row>
    <row r="776" spans="1:21" x14ac:dyDescent="0.2">
      <c r="A776" s="6">
        <v>40104</v>
      </c>
      <c r="B776" s="7">
        <v>40458.580623767346</v>
      </c>
      <c r="C776" s="8">
        <v>1058</v>
      </c>
      <c r="D776" s="8">
        <v>188</v>
      </c>
      <c r="E776" s="8">
        <v>28</v>
      </c>
      <c r="F776" s="8">
        <v>4</v>
      </c>
      <c r="J776" s="8"/>
      <c r="Q776" s="8"/>
      <c r="U776" s="8"/>
    </row>
    <row r="777" spans="1:21" x14ac:dyDescent="0.2">
      <c r="A777" s="6">
        <v>40165</v>
      </c>
      <c r="B777" s="7">
        <v>40458.874450699564</v>
      </c>
      <c r="C777" s="8">
        <v>1143</v>
      </c>
      <c r="D777" s="8">
        <v>181</v>
      </c>
      <c r="E777" s="8">
        <v>13</v>
      </c>
      <c r="F777" s="8">
        <v>2</v>
      </c>
      <c r="J777" s="8"/>
      <c r="Q777" s="8"/>
      <c r="U777" s="8"/>
    </row>
    <row r="778" spans="1:21" x14ac:dyDescent="0.2">
      <c r="A778" s="6">
        <v>40211</v>
      </c>
      <c r="B778" s="7">
        <v>40459.000030078343</v>
      </c>
      <c r="C778" s="8">
        <v>1024</v>
      </c>
      <c r="D778" s="8">
        <v>137</v>
      </c>
      <c r="E778" s="8">
        <v>1</v>
      </c>
      <c r="F778" s="8">
        <v>2</v>
      </c>
      <c r="J778" s="8"/>
      <c r="Q778" s="8"/>
      <c r="U778" s="8"/>
    </row>
    <row r="779" spans="1:21" x14ac:dyDescent="0.2">
      <c r="A779" s="6">
        <v>40227</v>
      </c>
      <c r="B779" s="7">
        <v>40459.026738296234</v>
      </c>
      <c r="C779" s="8">
        <v>1119</v>
      </c>
      <c r="D779" s="8">
        <v>140</v>
      </c>
      <c r="E779" s="8">
        <v>6</v>
      </c>
      <c r="F779" s="8">
        <v>2</v>
      </c>
      <c r="J779" s="8"/>
      <c r="Q779" s="8"/>
      <c r="U779" s="8"/>
    </row>
    <row r="780" spans="1:21" x14ac:dyDescent="0.2">
      <c r="A780" s="6">
        <v>40241</v>
      </c>
      <c r="B780" s="7">
        <v>40459.049957571689</v>
      </c>
      <c r="C780" s="8">
        <v>1115</v>
      </c>
      <c r="D780" s="8">
        <v>183</v>
      </c>
      <c r="E780" s="8">
        <v>21</v>
      </c>
      <c r="F780" s="8">
        <v>1</v>
      </c>
      <c r="J780" s="8"/>
      <c r="Q780" s="8"/>
      <c r="U780" s="8"/>
    </row>
    <row r="781" spans="1:21" x14ac:dyDescent="0.2">
      <c r="A781" s="6">
        <v>40271</v>
      </c>
      <c r="B781" s="7">
        <v>40459.157935263349</v>
      </c>
      <c r="C781" s="8">
        <v>1088</v>
      </c>
      <c r="D781" s="8">
        <v>166</v>
      </c>
      <c r="E781" s="8">
        <v>26</v>
      </c>
      <c r="F781" s="8">
        <v>1</v>
      </c>
      <c r="J781" s="8"/>
      <c r="Q781" s="8"/>
      <c r="U781" s="8"/>
    </row>
    <row r="782" spans="1:21" x14ac:dyDescent="0.2">
      <c r="A782" s="6">
        <v>40333</v>
      </c>
      <c r="B782" s="7">
        <v>40459.320291183656</v>
      </c>
      <c r="C782" s="8">
        <v>1047</v>
      </c>
      <c r="D782" s="8">
        <v>146</v>
      </c>
      <c r="E782" s="8">
        <v>5</v>
      </c>
      <c r="F782" s="8">
        <v>1</v>
      </c>
      <c r="J782" s="8"/>
      <c r="Q782" s="8"/>
      <c r="U782" s="8"/>
    </row>
    <row r="783" spans="1:21" x14ac:dyDescent="0.2">
      <c r="A783" s="6">
        <v>40345</v>
      </c>
      <c r="B783" s="7">
        <v>40459.377068612215</v>
      </c>
      <c r="C783" s="8">
        <v>1009</v>
      </c>
      <c r="D783" s="8">
        <v>161</v>
      </c>
      <c r="E783" s="8">
        <v>12</v>
      </c>
      <c r="F783" s="8">
        <v>2</v>
      </c>
      <c r="J783" s="8"/>
      <c r="Q783" s="8"/>
      <c r="U783" s="8"/>
    </row>
    <row r="784" spans="1:21" x14ac:dyDescent="0.2">
      <c r="A784" s="6">
        <v>40389</v>
      </c>
      <c r="B784" s="7">
        <v>40459.620685908463</v>
      </c>
      <c r="C784" s="8">
        <v>1018</v>
      </c>
      <c r="D784" s="8">
        <v>164</v>
      </c>
      <c r="E784" s="8">
        <v>3</v>
      </c>
      <c r="F784" s="8">
        <v>2</v>
      </c>
      <c r="J784" s="8"/>
      <c r="Q784" s="8"/>
      <c r="U784" s="8"/>
    </row>
    <row r="785" spans="1:21" x14ac:dyDescent="0.2">
      <c r="A785" s="6">
        <v>40403</v>
      </c>
      <c r="B785" s="7">
        <v>40459.637142017622</v>
      </c>
      <c r="C785" s="8">
        <v>1086</v>
      </c>
      <c r="D785" s="8">
        <v>167</v>
      </c>
      <c r="E785" s="8">
        <v>14</v>
      </c>
      <c r="F785" s="8">
        <v>4</v>
      </c>
      <c r="J785" s="8"/>
      <c r="Q785" s="8"/>
      <c r="U785" s="8"/>
    </row>
    <row r="786" spans="1:21" x14ac:dyDescent="0.2">
      <c r="A786" s="6">
        <v>40474</v>
      </c>
      <c r="B786" s="7">
        <v>40459.975055305717</v>
      </c>
      <c r="C786" s="8">
        <v>1069</v>
      </c>
      <c r="D786" s="8">
        <v>144</v>
      </c>
      <c r="E786" s="8">
        <v>10</v>
      </c>
      <c r="F786" s="8">
        <v>2</v>
      </c>
      <c r="J786" s="8"/>
      <c r="Q786" s="8"/>
      <c r="U786" s="8"/>
    </row>
    <row r="787" spans="1:21" x14ac:dyDescent="0.2">
      <c r="A787" s="6">
        <v>40504</v>
      </c>
      <c r="B787" s="7">
        <v>40460.003474318408</v>
      </c>
      <c r="C787" s="8">
        <v>1041</v>
      </c>
      <c r="D787" s="8">
        <v>177</v>
      </c>
      <c r="E787" s="8">
        <v>18</v>
      </c>
      <c r="F787" s="8">
        <v>2</v>
      </c>
      <c r="J787" s="8"/>
      <c r="Q787" s="8"/>
      <c r="U787" s="8"/>
    </row>
    <row r="788" spans="1:21" x14ac:dyDescent="0.2">
      <c r="A788" s="6">
        <v>40542</v>
      </c>
      <c r="B788" s="7">
        <v>40460.161667948618</v>
      </c>
      <c r="C788" s="8">
        <v>1070</v>
      </c>
      <c r="D788" s="8">
        <v>180</v>
      </c>
      <c r="E788" s="8">
        <v>30</v>
      </c>
      <c r="F788" s="8">
        <v>4</v>
      </c>
      <c r="J788" s="8"/>
      <c r="Q788" s="8"/>
      <c r="U788" s="8"/>
    </row>
    <row r="789" spans="1:21" x14ac:dyDescent="0.2">
      <c r="A789" s="6">
        <v>40569</v>
      </c>
      <c r="B789" s="7">
        <v>40460.332747879242</v>
      </c>
      <c r="C789" s="8">
        <v>1016</v>
      </c>
      <c r="D789" s="8">
        <v>159</v>
      </c>
      <c r="E789" s="8">
        <v>29</v>
      </c>
      <c r="F789" s="8">
        <v>2</v>
      </c>
      <c r="J789" s="8"/>
      <c r="Q789" s="8"/>
      <c r="U789" s="8"/>
    </row>
    <row r="790" spans="1:21" x14ac:dyDescent="0.2">
      <c r="A790" s="6">
        <v>40627</v>
      </c>
      <c r="B790" s="7">
        <v>40460.622208854271</v>
      </c>
      <c r="C790" s="8">
        <v>1116</v>
      </c>
      <c r="D790" s="8">
        <v>130</v>
      </c>
      <c r="E790" s="8">
        <v>4</v>
      </c>
      <c r="F790" s="8">
        <v>1</v>
      </c>
      <c r="J790" s="8"/>
      <c r="Q790" s="8"/>
      <c r="U790" s="8"/>
    </row>
    <row r="791" spans="1:21" x14ac:dyDescent="0.2">
      <c r="A791" s="6">
        <v>40723</v>
      </c>
      <c r="B791" s="7">
        <v>40461.085882931628</v>
      </c>
      <c r="C791" s="8">
        <v>1136</v>
      </c>
      <c r="D791" s="8">
        <v>187</v>
      </c>
      <c r="E791" s="8">
        <v>21</v>
      </c>
      <c r="F791" s="8">
        <v>2</v>
      </c>
      <c r="J791" s="8"/>
      <c r="Q791" s="8"/>
      <c r="U791" s="8"/>
    </row>
    <row r="792" spans="1:21" x14ac:dyDescent="0.2">
      <c r="A792" s="6">
        <v>40745</v>
      </c>
      <c r="B792" s="7">
        <v>40461.236223622538</v>
      </c>
      <c r="C792" s="8">
        <v>1016</v>
      </c>
      <c r="D792" s="8">
        <v>191</v>
      </c>
      <c r="E792" s="8">
        <v>16</v>
      </c>
      <c r="F792" s="8">
        <v>3</v>
      </c>
      <c r="J792" s="8"/>
      <c r="Q792" s="8"/>
      <c r="U792" s="8"/>
    </row>
    <row r="793" spans="1:21" x14ac:dyDescent="0.2">
      <c r="A793" s="6">
        <v>40815</v>
      </c>
      <c r="B793" s="7">
        <v>40461.505342325254</v>
      </c>
      <c r="C793" s="8">
        <v>1073</v>
      </c>
      <c r="D793" s="8">
        <v>161</v>
      </c>
      <c r="E793" s="8">
        <v>14</v>
      </c>
      <c r="F793" s="8">
        <v>3</v>
      </c>
      <c r="J793" s="8"/>
      <c r="Q793" s="8"/>
      <c r="U793" s="8"/>
    </row>
    <row r="794" spans="1:21" x14ac:dyDescent="0.2">
      <c r="A794" s="6">
        <v>40843</v>
      </c>
      <c r="B794" s="7">
        <v>40461.522697148823</v>
      </c>
      <c r="C794" s="8">
        <v>1077</v>
      </c>
      <c r="D794" s="8">
        <v>178</v>
      </c>
      <c r="E794" s="8">
        <v>2</v>
      </c>
      <c r="F794" s="8">
        <v>2</v>
      </c>
      <c r="J794" s="8"/>
      <c r="Q794" s="8"/>
      <c r="U794" s="8"/>
    </row>
    <row r="795" spans="1:21" x14ac:dyDescent="0.2">
      <c r="A795" s="6">
        <v>40873</v>
      </c>
      <c r="B795" s="7">
        <v>40461.525681706116</v>
      </c>
      <c r="C795" s="8">
        <v>1048</v>
      </c>
      <c r="D795" s="8">
        <v>164</v>
      </c>
      <c r="E795" s="8">
        <v>2</v>
      </c>
      <c r="F795" s="8">
        <v>2</v>
      </c>
      <c r="J795" s="8"/>
      <c r="Q795" s="8"/>
      <c r="U795" s="8"/>
    </row>
    <row r="796" spans="1:21" x14ac:dyDescent="0.2">
      <c r="A796" s="6">
        <v>40881</v>
      </c>
      <c r="B796" s="7">
        <v>40461.527974899152</v>
      </c>
      <c r="C796" s="8">
        <v>1021</v>
      </c>
      <c r="D796" s="8">
        <v>143</v>
      </c>
      <c r="E796" s="8">
        <v>26</v>
      </c>
      <c r="F796" s="8">
        <v>3</v>
      </c>
      <c r="J796" s="8"/>
      <c r="Q796" s="8"/>
      <c r="U796" s="8"/>
    </row>
    <row r="797" spans="1:21" x14ac:dyDescent="0.2">
      <c r="A797" s="6">
        <v>40942</v>
      </c>
      <c r="B797" s="7">
        <v>40461.963387520897</v>
      </c>
      <c r="C797" s="8">
        <v>1050</v>
      </c>
      <c r="D797" s="8">
        <v>162</v>
      </c>
      <c r="E797" s="8">
        <v>27</v>
      </c>
      <c r="F797" s="8">
        <v>4</v>
      </c>
      <c r="J797" s="8"/>
      <c r="Q797" s="8"/>
      <c r="U797" s="8"/>
    </row>
    <row r="798" spans="1:21" x14ac:dyDescent="0.2">
      <c r="A798" s="6">
        <v>40950</v>
      </c>
      <c r="B798" s="7">
        <v>40461.99100788308</v>
      </c>
      <c r="C798" s="8">
        <v>1088</v>
      </c>
      <c r="D798" s="8">
        <v>180</v>
      </c>
      <c r="E798" s="8">
        <v>14</v>
      </c>
      <c r="F798" s="8">
        <v>2</v>
      </c>
      <c r="J798" s="8"/>
      <c r="Q798" s="8"/>
      <c r="U798" s="8"/>
    </row>
    <row r="799" spans="1:21" x14ac:dyDescent="0.2">
      <c r="A799" s="6">
        <v>40998</v>
      </c>
      <c r="B799" s="7">
        <v>40462.316737734953</v>
      </c>
      <c r="C799" s="8">
        <v>1070</v>
      </c>
      <c r="D799" s="8">
        <v>162</v>
      </c>
      <c r="E799" s="8">
        <v>20</v>
      </c>
      <c r="F799" s="8">
        <v>2</v>
      </c>
      <c r="J799" s="8"/>
      <c r="Q799" s="8"/>
      <c r="U799" s="8"/>
    </row>
    <row r="800" spans="1:21" x14ac:dyDescent="0.2">
      <c r="A800" s="6">
        <v>41002</v>
      </c>
      <c r="B800" s="7">
        <v>40462.330931691613</v>
      </c>
      <c r="C800" s="8">
        <v>1096</v>
      </c>
      <c r="D800" s="8">
        <v>138</v>
      </c>
      <c r="E800" s="8">
        <v>19</v>
      </c>
      <c r="F800" s="8">
        <v>1</v>
      </c>
      <c r="J800" s="8"/>
      <c r="Q800" s="8"/>
      <c r="U800" s="8"/>
    </row>
    <row r="801" spans="1:21" x14ac:dyDescent="0.2">
      <c r="A801" s="6">
        <v>41040</v>
      </c>
      <c r="B801" s="7">
        <v>40462.515777849163</v>
      </c>
      <c r="C801" s="8">
        <v>1055</v>
      </c>
      <c r="D801" s="8">
        <v>189</v>
      </c>
      <c r="E801" s="8">
        <v>1</v>
      </c>
      <c r="F801" s="8">
        <v>1</v>
      </c>
      <c r="J801" s="8"/>
      <c r="Q801" s="8"/>
      <c r="U801" s="8"/>
    </row>
    <row r="802" spans="1:21" x14ac:dyDescent="0.2">
      <c r="A802" s="6">
        <v>41041</v>
      </c>
      <c r="B802" s="7">
        <v>40462.517744244891</v>
      </c>
      <c r="C802" s="8">
        <v>1122</v>
      </c>
      <c r="D802" s="8">
        <v>187</v>
      </c>
      <c r="E802" s="8">
        <v>6</v>
      </c>
      <c r="F802" s="8">
        <v>2</v>
      </c>
      <c r="J802" s="8"/>
      <c r="Q802" s="8"/>
      <c r="U802" s="8"/>
    </row>
    <row r="803" spans="1:21" x14ac:dyDescent="0.2">
      <c r="A803" s="6">
        <v>41058</v>
      </c>
      <c r="B803" s="7">
        <v>40462.584917304084</v>
      </c>
      <c r="C803" s="8">
        <v>1064</v>
      </c>
      <c r="D803" s="8">
        <v>165</v>
      </c>
      <c r="E803" s="8">
        <v>28</v>
      </c>
      <c r="F803" s="8">
        <v>1</v>
      </c>
      <c r="J803" s="8"/>
      <c r="Q803" s="8"/>
      <c r="U803" s="8"/>
    </row>
    <row r="804" spans="1:21" x14ac:dyDescent="0.2">
      <c r="A804" s="6">
        <v>41106</v>
      </c>
      <c r="B804" s="7">
        <v>40462.880888073611</v>
      </c>
      <c r="C804" s="8">
        <v>1001</v>
      </c>
      <c r="D804" s="8">
        <v>158</v>
      </c>
      <c r="E804" s="8">
        <v>12</v>
      </c>
      <c r="F804" s="8">
        <v>2</v>
      </c>
      <c r="J804" s="8"/>
      <c r="Q804" s="8"/>
      <c r="U804" s="8"/>
    </row>
    <row r="805" spans="1:21" x14ac:dyDescent="0.2">
      <c r="A805" s="6">
        <v>41116</v>
      </c>
      <c r="B805" s="7">
        <v>40462.907565392699</v>
      </c>
      <c r="C805" s="8">
        <v>1015</v>
      </c>
      <c r="D805" s="8">
        <v>192</v>
      </c>
      <c r="E805" s="8">
        <v>20</v>
      </c>
      <c r="F805" s="8">
        <v>1</v>
      </c>
      <c r="J805" s="8"/>
      <c r="Q805" s="8"/>
      <c r="U805" s="8"/>
    </row>
    <row r="806" spans="1:21" x14ac:dyDescent="0.2">
      <c r="A806" s="6">
        <v>41203</v>
      </c>
      <c r="B806" s="7">
        <v>40463.501664088908</v>
      </c>
      <c r="C806" s="8">
        <v>1119</v>
      </c>
      <c r="D806" s="8">
        <v>155</v>
      </c>
      <c r="E806" s="8">
        <v>2</v>
      </c>
      <c r="F806" s="8">
        <v>2</v>
      </c>
      <c r="J806" s="8"/>
      <c r="Q806" s="8"/>
      <c r="U806" s="8"/>
    </row>
    <row r="807" spans="1:21" x14ac:dyDescent="0.2">
      <c r="A807" s="6">
        <v>41263</v>
      </c>
      <c r="B807" s="7">
        <v>40463.888908971072</v>
      </c>
      <c r="C807" s="8">
        <v>1019</v>
      </c>
      <c r="D807" s="8">
        <v>174</v>
      </c>
      <c r="E807" s="8">
        <v>9</v>
      </c>
      <c r="F807" s="8">
        <v>2</v>
      </c>
      <c r="J807" s="8"/>
      <c r="Q807" s="8"/>
      <c r="U807" s="8"/>
    </row>
    <row r="808" spans="1:21" x14ac:dyDescent="0.2">
      <c r="A808" s="6">
        <v>41329</v>
      </c>
      <c r="B808" s="7">
        <v>40464.087792649319</v>
      </c>
      <c r="C808" s="8">
        <v>1026</v>
      </c>
      <c r="D808" s="8">
        <v>148</v>
      </c>
      <c r="E808" s="8">
        <v>19</v>
      </c>
      <c r="F808" s="8">
        <v>4</v>
      </c>
      <c r="J808" s="8"/>
      <c r="Q808" s="8"/>
      <c r="U808" s="8"/>
    </row>
    <row r="809" spans="1:21" x14ac:dyDescent="0.2">
      <c r="A809" s="6">
        <v>41394</v>
      </c>
      <c r="B809" s="7">
        <v>40464.296921054374</v>
      </c>
      <c r="C809" s="8">
        <v>1073</v>
      </c>
      <c r="D809" s="8">
        <v>140</v>
      </c>
      <c r="E809" s="8">
        <v>28</v>
      </c>
      <c r="F809" s="8">
        <v>2</v>
      </c>
      <c r="J809" s="8"/>
      <c r="Q809" s="8"/>
      <c r="U809" s="8"/>
    </row>
    <row r="810" spans="1:21" x14ac:dyDescent="0.2">
      <c r="A810" s="6">
        <v>41494</v>
      </c>
      <c r="B810" s="7">
        <v>40464.488251789255</v>
      </c>
      <c r="C810" s="8">
        <v>1135</v>
      </c>
      <c r="D810" s="8">
        <v>143</v>
      </c>
      <c r="E810" s="8">
        <v>17</v>
      </c>
      <c r="F810" s="8">
        <v>3</v>
      </c>
      <c r="J810" s="8"/>
      <c r="Q810" s="8"/>
      <c r="U810" s="8"/>
    </row>
    <row r="811" spans="1:21" x14ac:dyDescent="0.2">
      <c r="A811" s="6">
        <v>41566</v>
      </c>
      <c r="B811" s="7">
        <v>40464.696382368966</v>
      </c>
      <c r="C811" s="8">
        <v>1018</v>
      </c>
      <c r="D811" s="8">
        <v>140</v>
      </c>
      <c r="E811" s="8">
        <v>5</v>
      </c>
      <c r="F811" s="8">
        <v>1</v>
      </c>
      <c r="J811" s="8"/>
      <c r="Q811" s="8"/>
      <c r="U811" s="8"/>
    </row>
    <row r="812" spans="1:21" x14ac:dyDescent="0.2">
      <c r="A812" s="6">
        <v>41665</v>
      </c>
      <c r="B812" s="7">
        <v>40465.352303032938</v>
      </c>
      <c r="C812" s="8">
        <v>1120</v>
      </c>
      <c r="D812" s="8">
        <v>186</v>
      </c>
      <c r="E812" s="8">
        <v>26</v>
      </c>
      <c r="F812" s="8">
        <v>1</v>
      </c>
      <c r="J812" s="8"/>
      <c r="Q812" s="8"/>
      <c r="U812" s="8"/>
    </row>
    <row r="813" spans="1:21" x14ac:dyDescent="0.2">
      <c r="A813" s="6">
        <v>41674</v>
      </c>
      <c r="B813" s="7">
        <v>40465.412605761863</v>
      </c>
      <c r="C813" s="8">
        <v>1089</v>
      </c>
      <c r="D813" s="8">
        <v>167</v>
      </c>
      <c r="E813" s="8">
        <v>30</v>
      </c>
      <c r="F813" s="8">
        <v>1</v>
      </c>
      <c r="J813" s="8"/>
      <c r="Q813" s="8"/>
      <c r="U813" s="8"/>
    </row>
    <row r="814" spans="1:21" x14ac:dyDescent="0.2">
      <c r="A814" s="6">
        <v>41695</v>
      </c>
      <c r="B814" s="7">
        <v>40465.459483244238</v>
      </c>
      <c r="C814" s="8">
        <v>1018</v>
      </c>
      <c r="D814" s="8">
        <v>135</v>
      </c>
      <c r="E814" s="8">
        <v>25</v>
      </c>
      <c r="F814" s="8">
        <v>3</v>
      </c>
      <c r="J814" s="8"/>
      <c r="Q814" s="8"/>
      <c r="U814" s="8"/>
    </row>
    <row r="815" spans="1:21" x14ac:dyDescent="0.2">
      <c r="A815" s="6">
        <v>41708</v>
      </c>
      <c r="B815" s="7">
        <v>40465.50167231798</v>
      </c>
      <c r="C815" s="8">
        <v>1015</v>
      </c>
      <c r="D815" s="8">
        <v>184</v>
      </c>
      <c r="E815" s="8">
        <v>15</v>
      </c>
      <c r="F815" s="8">
        <v>1</v>
      </c>
      <c r="J815" s="8"/>
      <c r="Q815" s="8"/>
      <c r="U815" s="8"/>
    </row>
    <row r="816" spans="1:21" x14ac:dyDescent="0.2">
      <c r="A816" s="6">
        <v>41766</v>
      </c>
      <c r="B816" s="7">
        <v>40465.730458121616</v>
      </c>
      <c r="C816" s="8">
        <v>1105</v>
      </c>
      <c r="D816" s="8">
        <v>149</v>
      </c>
      <c r="E816" s="8">
        <v>25</v>
      </c>
      <c r="F816" s="8">
        <v>4</v>
      </c>
      <c r="J816" s="8"/>
      <c r="Q816" s="8"/>
      <c r="U816" s="8"/>
    </row>
    <row r="817" spans="1:21" x14ac:dyDescent="0.2">
      <c r="A817" s="6">
        <v>41824</v>
      </c>
      <c r="B817" s="7">
        <v>40466.136717001151</v>
      </c>
      <c r="C817" s="8">
        <v>1047</v>
      </c>
      <c r="D817" s="8">
        <v>157</v>
      </c>
      <c r="E817" s="8">
        <v>5</v>
      </c>
      <c r="F817" s="8">
        <v>4</v>
      </c>
      <c r="J817" s="8"/>
      <c r="Q817" s="8"/>
      <c r="U817" s="8"/>
    </row>
    <row r="818" spans="1:21" x14ac:dyDescent="0.2">
      <c r="A818" s="6">
        <v>41841</v>
      </c>
      <c r="B818" s="7">
        <v>40466.245319860354</v>
      </c>
      <c r="C818" s="8">
        <v>1051</v>
      </c>
      <c r="D818" s="8">
        <v>191</v>
      </c>
      <c r="E818" s="8">
        <v>20</v>
      </c>
      <c r="F818" s="8">
        <v>1</v>
      </c>
      <c r="J818" s="8"/>
      <c r="Q818" s="8"/>
      <c r="U818" s="8"/>
    </row>
    <row r="819" spans="1:21" x14ac:dyDescent="0.2">
      <c r="A819" s="6">
        <v>41874</v>
      </c>
      <c r="B819" s="7">
        <v>40466.460547897812</v>
      </c>
      <c r="C819" s="8">
        <v>1022</v>
      </c>
      <c r="D819" s="8">
        <v>161</v>
      </c>
      <c r="E819" s="8">
        <v>26</v>
      </c>
      <c r="F819" s="8">
        <v>1</v>
      </c>
      <c r="J819" s="8"/>
      <c r="Q819" s="8"/>
      <c r="U819" s="8"/>
    </row>
    <row r="820" spans="1:21" x14ac:dyDescent="0.2">
      <c r="A820" s="6">
        <v>41893</v>
      </c>
      <c r="B820" s="7">
        <v>40466.538519131587</v>
      </c>
      <c r="C820" s="8">
        <v>1117</v>
      </c>
      <c r="D820" s="8">
        <v>166</v>
      </c>
      <c r="E820" s="8">
        <v>11</v>
      </c>
      <c r="F820" s="8">
        <v>4</v>
      </c>
      <c r="J820" s="8"/>
      <c r="Q820" s="8"/>
      <c r="U820" s="8"/>
    </row>
    <row r="821" spans="1:21" x14ac:dyDescent="0.2">
      <c r="A821" s="6">
        <v>41904</v>
      </c>
      <c r="B821" s="7">
        <v>40466.540813421423</v>
      </c>
      <c r="C821" s="8">
        <v>1096</v>
      </c>
      <c r="D821" s="8">
        <v>137</v>
      </c>
      <c r="E821" s="8">
        <v>26</v>
      </c>
      <c r="F821" s="8">
        <v>3</v>
      </c>
      <c r="J821" s="8"/>
      <c r="Q821" s="8"/>
      <c r="U821" s="8"/>
    </row>
    <row r="822" spans="1:21" x14ac:dyDescent="0.2">
      <c r="A822" s="6">
        <v>41947</v>
      </c>
      <c r="B822" s="7">
        <v>40466.657233720158</v>
      </c>
      <c r="C822" s="8">
        <v>1142</v>
      </c>
      <c r="D822" s="8">
        <v>147</v>
      </c>
      <c r="E822" s="8">
        <v>6</v>
      </c>
      <c r="F822" s="8">
        <v>3</v>
      </c>
      <c r="J822" s="8"/>
      <c r="Q822" s="8"/>
      <c r="U822" s="8"/>
    </row>
    <row r="823" spans="1:21" x14ac:dyDescent="0.2">
      <c r="A823" s="6">
        <v>42024</v>
      </c>
      <c r="B823" s="7">
        <v>40467.006849326979</v>
      </c>
      <c r="C823" s="8">
        <v>1055</v>
      </c>
      <c r="D823" s="8">
        <v>140</v>
      </c>
      <c r="E823" s="8">
        <v>4</v>
      </c>
      <c r="F823" s="8">
        <v>3</v>
      </c>
      <c r="J823" s="8"/>
      <c r="Q823" s="8"/>
      <c r="U823" s="8"/>
    </row>
    <row r="824" spans="1:21" x14ac:dyDescent="0.2">
      <c r="A824" s="6">
        <v>42025</v>
      </c>
      <c r="B824" s="7">
        <v>40467.00819752091</v>
      </c>
      <c r="C824" s="8">
        <v>1030</v>
      </c>
      <c r="D824" s="8">
        <v>172</v>
      </c>
      <c r="E824" s="8">
        <v>19</v>
      </c>
      <c r="F824" s="8">
        <v>3</v>
      </c>
      <c r="J824" s="8"/>
      <c r="Q824" s="8"/>
      <c r="U824" s="8"/>
    </row>
    <row r="825" spans="1:21" x14ac:dyDescent="0.2">
      <c r="A825" s="6">
        <v>42075</v>
      </c>
      <c r="B825" s="7">
        <v>40467.331635879527</v>
      </c>
      <c r="C825" s="8">
        <v>1124</v>
      </c>
      <c r="D825" s="8">
        <v>135</v>
      </c>
      <c r="E825" s="8">
        <v>1</v>
      </c>
      <c r="F825" s="8">
        <v>1</v>
      </c>
      <c r="J825" s="8"/>
      <c r="Q825" s="8"/>
      <c r="U825" s="8"/>
    </row>
    <row r="826" spans="1:21" x14ac:dyDescent="0.2">
      <c r="A826" s="6">
        <v>42140</v>
      </c>
      <c r="B826" s="7">
        <v>40467.444587845865</v>
      </c>
      <c r="C826" s="8">
        <v>1054</v>
      </c>
      <c r="D826" s="8">
        <v>142</v>
      </c>
      <c r="E826" s="8">
        <v>18</v>
      </c>
      <c r="F826" s="8">
        <v>2</v>
      </c>
      <c r="J826" s="8"/>
      <c r="Q826" s="8"/>
      <c r="U826" s="8"/>
    </row>
    <row r="827" spans="1:21" x14ac:dyDescent="0.2">
      <c r="A827" s="6">
        <v>42147</v>
      </c>
      <c r="B827" s="7">
        <v>40467.48907424268</v>
      </c>
      <c r="C827" s="8">
        <v>1092</v>
      </c>
      <c r="D827" s="8">
        <v>175</v>
      </c>
      <c r="E827" s="8">
        <v>22</v>
      </c>
      <c r="F827" s="8">
        <v>4</v>
      </c>
      <c r="J827" s="8"/>
      <c r="Q827" s="8"/>
      <c r="U827" s="8"/>
    </row>
    <row r="828" spans="1:21" x14ac:dyDescent="0.2">
      <c r="A828" s="6">
        <v>42168</v>
      </c>
      <c r="B828" s="7">
        <v>40467.526631494053</v>
      </c>
      <c r="C828" s="8">
        <v>1108</v>
      </c>
      <c r="D828" s="8">
        <v>174</v>
      </c>
      <c r="E828" s="8">
        <v>26</v>
      </c>
      <c r="F828" s="8">
        <v>4</v>
      </c>
      <c r="J828" s="8"/>
      <c r="Q828" s="8"/>
      <c r="U828" s="8"/>
    </row>
    <row r="829" spans="1:21" x14ac:dyDescent="0.2">
      <c r="A829" s="6">
        <v>42200</v>
      </c>
      <c r="B829" s="7">
        <v>40467.753608968073</v>
      </c>
      <c r="C829" s="8">
        <v>1135</v>
      </c>
      <c r="D829" s="8">
        <v>145</v>
      </c>
      <c r="E829" s="8">
        <v>2</v>
      </c>
      <c r="F829" s="8">
        <v>2</v>
      </c>
      <c r="J829" s="8"/>
      <c r="Q829" s="8"/>
      <c r="U829" s="8"/>
    </row>
    <row r="830" spans="1:21" x14ac:dyDescent="0.2">
      <c r="A830" s="6">
        <v>42257</v>
      </c>
      <c r="B830" s="7">
        <v>40467.988201200395</v>
      </c>
      <c r="C830" s="8">
        <v>1116</v>
      </c>
      <c r="D830" s="8">
        <v>149</v>
      </c>
      <c r="E830" s="8">
        <v>19</v>
      </c>
      <c r="F830" s="8">
        <v>4</v>
      </c>
      <c r="J830" s="8"/>
      <c r="Q830" s="8"/>
      <c r="U830" s="8"/>
    </row>
    <row r="831" spans="1:21" x14ac:dyDescent="0.2">
      <c r="A831" s="6">
        <v>42285</v>
      </c>
      <c r="B831" s="7">
        <v>40467.994768218094</v>
      </c>
      <c r="C831" s="8">
        <v>1056</v>
      </c>
      <c r="D831" s="8">
        <v>175</v>
      </c>
      <c r="E831" s="8">
        <v>23</v>
      </c>
      <c r="F831" s="8">
        <v>4</v>
      </c>
      <c r="J831" s="8"/>
      <c r="Q831" s="8"/>
      <c r="U831" s="8"/>
    </row>
    <row r="832" spans="1:21" x14ac:dyDescent="0.2">
      <c r="A832" s="6">
        <v>42330</v>
      </c>
      <c r="B832" s="7">
        <v>40468.066015484808</v>
      </c>
      <c r="C832" s="8">
        <v>1139</v>
      </c>
      <c r="D832" s="8">
        <v>170</v>
      </c>
      <c r="E832" s="8">
        <v>30</v>
      </c>
      <c r="F832" s="8">
        <v>1</v>
      </c>
      <c r="J832" s="8"/>
      <c r="Q832" s="8"/>
      <c r="U832" s="8"/>
    </row>
    <row r="833" spans="1:21" x14ac:dyDescent="0.2">
      <c r="A833" s="6">
        <v>42367</v>
      </c>
      <c r="B833" s="7">
        <v>40468.244689236031</v>
      </c>
      <c r="C833" s="8">
        <v>1050</v>
      </c>
      <c r="D833" s="8">
        <v>158</v>
      </c>
      <c r="E833" s="8">
        <v>11</v>
      </c>
      <c r="F833" s="8">
        <v>3</v>
      </c>
      <c r="J833" s="8"/>
      <c r="Q833" s="8"/>
      <c r="U833" s="8"/>
    </row>
    <row r="834" spans="1:21" x14ac:dyDescent="0.2">
      <c r="A834" s="6">
        <v>42371</v>
      </c>
      <c r="B834" s="7">
        <v>40468.269091342328</v>
      </c>
      <c r="C834" s="8">
        <v>1026</v>
      </c>
      <c r="D834" s="8">
        <v>167</v>
      </c>
      <c r="E834" s="8">
        <v>23</v>
      </c>
      <c r="F834" s="8">
        <v>2</v>
      </c>
      <c r="J834" s="8"/>
      <c r="Q834" s="8"/>
      <c r="U834" s="8"/>
    </row>
    <row r="835" spans="1:21" x14ac:dyDescent="0.2">
      <c r="A835" s="6">
        <v>42425</v>
      </c>
      <c r="B835" s="7">
        <v>40468.388435768517</v>
      </c>
      <c r="C835" s="8">
        <v>1059</v>
      </c>
      <c r="D835" s="8">
        <v>158</v>
      </c>
      <c r="E835" s="8">
        <v>5</v>
      </c>
      <c r="F835" s="8">
        <v>2</v>
      </c>
      <c r="J835" s="8"/>
      <c r="Q835" s="8"/>
      <c r="U835" s="8"/>
    </row>
    <row r="836" spans="1:21" x14ac:dyDescent="0.2">
      <c r="A836" s="6">
        <v>42467</v>
      </c>
      <c r="B836" s="7">
        <v>40468.63632478776</v>
      </c>
      <c r="C836" s="8">
        <v>1086</v>
      </c>
      <c r="D836" s="8">
        <v>174</v>
      </c>
      <c r="E836" s="8">
        <v>21</v>
      </c>
      <c r="F836" s="8">
        <v>1</v>
      </c>
      <c r="J836" s="8"/>
      <c r="Q836" s="8"/>
      <c r="U836" s="8"/>
    </row>
    <row r="837" spans="1:21" x14ac:dyDescent="0.2">
      <c r="A837" s="6">
        <v>42485</v>
      </c>
      <c r="B837" s="7">
        <v>40468.744453315951</v>
      </c>
      <c r="C837" s="8">
        <v>1107</v>
      </c>
      <c r="D837" s="8">
        <v>139</v>
      </c>
      <c r="E837" s="8">
        <v>19</v>
      </c>
      <c r="F837" s="8">
        <v>3</v>
      </c>
      <c r="J837" s="8"/>
      <c r="Q837" s="8"/>
      <c r="U837" s="8"/>
    </row>
    <row r="838" spans="1:21" x14ac:dyDescent="0.2">
      <c r="A838" s="6">
        <v>42528</v>
      </c>
      <c r="B838" s="7">
        <v>40468.966218102796</v>
      </c>
      <c r="C838" s="8">
        <v>1136</v>
      </c>
      <c r="D838" s="8">
        <v>157</v>
      </c>
      <c r="E838" s="8">
        <v>1</v>
      </c>
      <c r="F838" s="8">
        <v>2</v>
      </c>
      <c r="J838" s="8"/>
      <c r="Q838" s="8"/>
      <c r="U838" s="8"/>
    </row>
    <row r="839" spans="1:21" x14ac:dyDescent="0.2">
      <c r="A839" s="6">
        <v>42617</v>
      </c>
      <c r="B839" s="7">
        <v>40469.250183075048</v>
      </c>
      <c r="C839" s="8">
        <v>1034</v>
      </c>
      <c r="D839" s="8">
        <v>147</v>
      </c>
      <c r="E839" s="8">
        <v>15</v>
      </c>
      <c r="F839" s="8">
        <v>2</v>
      </c>
      <c r="J839" s="8"/>
      <c r="Q839" s="8"/>
      <c r="U839" s="8"/>
    </row>
    <row r="840" spans="1:21" x14ac:dyDescent="0.2">
      <c r="A840" s="6">
        <v>42692</v>
      </c>
      <c r="B840" s="7">
        <v>40469.730348977013</v>
      </c>
      <c r="C840" s="8">
        <v>1015</v>
      </c>
      <c r="D840" s="8">
        <v>135</v>
      </c>
      <c r="E840" s="8">
        <v>13</v>
      </c>
      <c r="F840" s="8">
        <v>4</v>
      </c>
      <c r="J840" s="8"/>
      <c r="Q840" s="8"/>
      <c r="U840" s="8"/>
    </row>
    <row r="841" spans="1:21" x14ac:dyDescent="0.2">
      <c r="A841" s="6">
        <v>42762</v>
      </c>
      <c r="B841" s="7">
        <v>40469.761906286862</v>
      </c>
      <c r="C841" s="8">
        <v>1034</v>
      </c>
      <c r="D841" s="8">
        <v>135</v>
      </c>
      <c r="E841" s="8">
        <v>29</v>
      </c>
      <c r="F841" s="8">
        <v>1</v>
      </c>
      <c r="J841" s="8"/>
      <c r="Q841" s="8"/>
      <c r="U841" s="8"/>
    </row>
    <row r="842" spans="1:21" x14ac:dyDescent="0.2">
      <c r="A842" s="6">
        <v>42819</v>
      </c>
      <c r="B842" s="7">
        <v>40470.042836470871</v>
      </c>
      <c r="C842" s="8">
        <v>1131</v>
      </c>
      <c r="D842" s="8">
        <v>186</v>
      </c>
      <c r="E842" s="8">
        <v>1</v>
      </c>
      <c r="F842" s="8">
        <v>1</v>
      </c>
      <c r="J842" s="8"/>
      <c r="Q842" s="8"/>
      <c r="U842" s="8"/>
    </row>
    <row r="843" spans="1:21" x14ac:dyDescent="0.2">
      <c r="A843" s="6">
        <v>42868</v>
      </c>
      <c r="B843" s="7">
        <v>40470.325775805381</v>
      </c>
      <c r="C843" s="8">
        <v>1012</v>
      </c>
      <c r="D843" s="8">
        <v>135</v>
      </c>
      <c r="E843" s="8">
        <v>22</v>
      </c>
      <c r="F843" s="8">
        <v>4</v>
      </c>
      <c r="J843" s="8"/>
      <c r="Q843" s="8"/>
      <c r="U843" s="8"/>
    </row>
    <row r="844" spans="1:21" x14ac:dyDescent="0.2">
      <c r="A844" s="6">
        <v>42922</v>
      </c>
      <c r="B844" s="7">
        <v>40470.660307244514</v>
      </c>
      <c r="C844" s="8">
        <v>1004</v>
      </c>
      <c r="D844" s="8">
        <v>135</v>
      </c>
      <c r="E844" s="8">
        <v>5</v>
      </c>
      <c r="F844" s="8">
        <v>4</v>
      </c>
      <c r="J844" s="8"/>
      <c r="Q844" s="8"/>
      <c r="U844" s="8"/>
    </row>
    <row r="845" spans="1:21" x14ac:dyDescent="0.2">
      <c r="A845" s="6">
        <v>42928</v>
      </c>
      <c r="B845" s="7">
        <v>40470.681747827381</v>
      </c>
      <c r="C845" s="8">
        <v>1132</v>
      </c>
      <c r="D845" s="8">
        <v>140</v>
      </c>
      <c r="E845" s="8">
        <v>14</v>
      </c>
      <c r="F845" s="8">
        <v>2</v>
      </c>
      <c r="J845" s="8"/>
      <c r="Q845" s="8"/>
      <c r="U845" s="8"/>
    </row>
    <row r="846" spans="1:21" x14ac:dyDescent="0.2">
      <c r="A846" s="6">
        <v>42960</v>
      </c>
      <c r="B846" s="7">
        <v>40470.735868856878</v>
      </c>
      <c r="C846" s="8">
        <v>1019</v>
      </c>
      <c r="D846" s="8">
        <v>131</v>
      </c>
      <c r="E846" s="8">
        <v>26</v>
      </c>
      <c r="F846" s="8">
        <v>1</v>
      </c>
      <c r="J846" s="8"/>
      <c r="Q846" s="8"/>
      <c r="U846" s="8"/>
    </row>
    <row r="847" spans="1:21" x14ac:dyDescent="0.2">
      <c r="A847" s="6">
        <v>43014</v>
      </c>
      <c r="B847" s="7">
        <v>40470.988025813065</v>
      </c>
      <c r="C847" s="8">
        <v>1073</v>
      </c>
      <c r="D847" s="8">
        <v>152</v>
      </c>
      <c r="E847" s="8">
        <v>15</v>
      </c>
      <c r="F847" s="8">
        <v>1</v>
      </c>
      <c r="J847" s="8"/>
      <c r="Q847" s="8"/>
      <c r="U847" s="8"/>
    </row>
    <row r="848" spans="1:21" x14ac:dyDescent="0.2">
      <c r="A848" s="6">
        <v>43035</v>
      </c>
      <c r="B848" s="7">
        <v>40470.988989276535</v>
      </c>
      <c r="C848" s="8">
        <v>1095</v>
      </c>
      <c r="D848" s="8">
        <v>138</v>
      </c>
      <c r="E848" s="8">
        <v>10</v>
      </c>
      <c r="F848" s="8">
        <v>4</v>
      </c>
      <c r="J848" s="8"/>
      <c r="Q848" s="8"/>
      <c r="U848" s="8"/>
    </row>
    <row r="849" spans="1:21" x14ac:dyDescent="0.2">
      <c r="A849" s="6">
        <v>43082</v>
      </c>
      <c r="B849" s="7">
        <v>40470.993281046292</v>
      </c>
      <c r="C849" s="8">
        <v>1027</v>
      </c>
      <c r="D849" s="8">
        <v>163</v>
      </c>
      <c r="E849" s="8">
        <v>3</v>
      </c>
      <c r="F849" s="8">
        <v>4</v>
      </c>
      <c r="J849" s="8"/>
      <c r="Q849" s="8"/>
      <c r="U849" s="8"/>
    </row>
    <row r="850" spans="1:21" x14ac:dyDescent="0.2">
      <c r="A850" s="6">
        <v>43159</v>
      </c>
      <c r="B850" s="7">
        <v>40471.207026295968</v>
      </c>
      <c r="C850" s="8">
        <v>1037</v>
      </c>
      <c r="D850" s="8">
        <v>183</v>
      </c>
      <c r="E850" s="8">
        <v>20</v>
      </c>
      <c r="F850" s="8">
        <v>1</v>
      </c>
      <c r="J850" s="8"/>
      <c r="Q850" s="8"/>
      <c r="U850" s="8"/>
    </row>
    <row r="851" spans="1:21" x14ac:dyDescent="0.2">
      <c r="A851" s="6">
        <v>43202</v>
      </c>
      <c r="B851" s="7">
        <v>40471.225914205832</v>
      </c>
      <c r="C851" s="8">
        <v>1094</v>
      </c>
      <c r="D851" s="8">
        <v>177</v>
      </c>
      <c r="E851" s="8">
        <v>5</v>
      </c>
      <c r="F851" s="8">
        <v>4</v>
      </c>
      <c r="J851" s="8"/>
      <c r="Q851" s="8"/>
      <c r="U851" s="8"/>
    </row>
    <row r="852" spans="1:21" x14ac:dyDescent="0.2">
      <c r="A852" s="6">
        <v>43225</v>
      </c>
      <c r="B852" s="7">
        <v>40471.233537335676</v>
      </c>
      <c r="C852" s="8">
        <v>1004</v>
      </c>
      <c r="D852" s="8">
        <v>157</v>
      </c>
      <c r="E852" s="8">
        <v>17</v>
      </c>
      <c r="F852" s="8">
        <v>4</v>
      </c>
      <c r="J852" s="8"/>
      <c r="Q852" s="8"/>
      <c r="U852" s="8"/>
    </row>
    <row r="853" spans="1:21" x14ac:dyDescent="0.2">
      <c r="A853" s="6">
        <v>43293</v>
      </c>
      <c r="B853" s="7">
        <v>40471.415023600988</v>
      </c>
      <c r="C853" s="8">
        <v>1030</v>
      </c>
      <c r="D853" s="8">
        <v>170</v>
      </c>
      <c r="E853" s="8">
        <v>1</v>
      </c>
      <c r="F853" s="8">
        <v>4</v>
      </c>
      <c r="J853" s="8"/>
      <c r="Q853" s="8"/>
      <c r="U853" s="8"/>
    </row>
    <row r="854" spans="1:21" x14ac:dyDescent="0.2">
      <c r="A854" s="6">
        <v>43343</v>
      </c>
      <c r="B854" s="7">
        <v>40471.56970584466</v>
      </c>
      <c r="C854" s="8">
        <v>1062</v>
      </c>
      <c r="D854" s="8">
        <v>162</v>
      </c>
      <c r="E854" s="8">
        <v>26</v>
      </c>
      <c r="F854" s="8">
        <v>1</v>
      </c>
      <c r="J854" s="8"/>
      <c r="Q854" s="8"/>
      <c r="U854" s="8"/>
    </row>
    <row r="855" spans="1:21" x14ac:dyDescent="0.2">
      <c r="A855" s="6">
        <v>43389</v>
      </c>
      <c r="B855" s="7">
        <v>40471.622328921185</v>
      </c>
      <c r="C855" s="8">
        <v>1020</v>
      </c>
      <c r="D855" s="8">
        <v>191</v>
      </c>
      <c r="E855" s="8">
        <v>15</v>
      </c>
      <c r="F855" s="8">
        <v>4</v>
      </c>
      <c r="J855" s="8"/>
      <c r="Q855" s="8"/>
      <c r="U855" s="8"/>
    </row>
    <row r="856" spans="1:21" x14ac:dyDescent="0.2">
      <c r="A856" s="6">
        <v>43447</v>
      </c>
      <c r="B856" s="7">
        <v>40471.693604320215</v>
      </c>
      <c r="C856" s="8">
        <v>1008</v>
      </c>
      <c r="D856" s="8">
        <v>177</v>
      </c>
      <c r="E856" s="8">
        <v>11</v>
      </c>
      <c r="F856" s="8">
        <v>1</v>
      </c>
      <c r="J856" s="8"/>
      <c r="Q856" s="8"/>
      <c r="U856" s="8"/>
    </row>
    <row r="857" spans="1:21" x14ac:dyDescent="0.2">
      <c r="A857" s="6">
        <v>43471</v>
      </c>
      <c r="B857" s="7">
        <v>40471.771949973343</v>
      </c>
      <c r="C857" s="8">
        <v>1111</v>
      </c>
      <c r="D857" s="8">
        <v>184</v>
      </c>
      <c r="E857" s="8">
        <v>3</v>
      </c>
      <c r="F857" s="8">
        <v>1</v>
      </c>
      <c r="J857" s="8"/>
      <c r="Q857" s="8"/>
      <c r="U857" s="8"/>
    </row>
    <row r="858" spans="1:21" x14ac:dyDescent="0.2">
      <c r="A858" s="6">
        <v>43546</v>
      </c>
      <c r="B858" s="7">
        <v>40471.872389317723</v>
      </c>
      <c r="C858" s="8">
        <v>1020</v>
      </c>
      <c r="D858" s="8">
        <v>131</v>
      </c>
      <c r="E858" s="8">
        <v>4</v>
      </c>
      <c r="F858" s="8">
        <v>3</v>
      </c>
      <c r="J858" s="8"/>
      <c r="Q858" s="8"/>
      <c r="U858" s="8"/>
    </row>
    <row r="859" spans="1:21" x14ac:dyDescent="0.2">
      <c r="A859" s="6">
        <v>43586</v>
      </c>
      <c r="B859" s="7">
        <v>40472.143042701537</v>
      </c>
      <c r="C859" s="8">
        <v>1130</v>
      </c>
      <c r="D859" s="8">
        <v>165</v>
      </c>
      <c r="E859" s="8">
        <v>20</v>
      </c>
      <c r="F859" s="8">
        <v>1</v>
      </c>
      <c r="J859" s="8"/>
      <c r="Q859" s="8"/>
      <c r="U859" s="8"/>
    </row>
    <row r="860" spans="1:21" x14ac:dyDescent="0.2">
      <c r="A860" s="6">
        <v>43627</v>
      </c>
      <c r="B860" s="7">
        <v>40472.276520221967</v>
      </c>
      <c r="C860" s="8">
        <v>1136</v>
      </c>
      <c r="D860" s="8">
        <v>148</v>
      </c>
      <c r="E860" s="8">
        <v>22</v>
      </c>
      <c r="F860" s="8">
        <v>3</v>
      </c>
      <c r="J860" s="8"/>
      <c r="Q860" s="8"/>
      <c r="U860" s="8"/>
    </row>
    <row r="861" spans="1:21" x14ac:dyDescent="0.2">
      <c r="A861" s="6">
        <v>43708</v>
      </c>
      <c r="B861" s="7">
        <v>40472.461923470415</v>
      </c>
      <c r="C861" s="8">
        <v>1042</v>
      </c>
      <c r="D861" s="8">
        <v>182</v>
      </c>
      <c r="E861" s="8">
        <v>8</v>
      </c>
      <c r="F861" s="8">
        <v>2</v>
      </c>
      <c r="J861" s="8"/>
      <c r="Q861" s="8"/>
      <c r="U861" s="8"/>
    </row>
    <row r="862" spans="1:21" x14ac:dyDescent="0.2">
      <c r="A862" s="6">
        <v>43741</v>
      </c>
      <c r="B862" s="7">
        <v>40472.677869251769</v>
      </c>
      <c r="C862" s="8">
        <v>1007</v>
      </c>
      <c r="D862" s="8">
        <v>133</v>
      </c>
      <c r="E862" s="8">
        <v>12</v>
      </c>
      <c r="F862" s="8">
        <v>2</v>
      </c>
      <c r="J862" s="8"/>
      <c r="Q862" s="8"/>
      <c r="U862" s="8"/>
    </row>
    <row r="863" spans="1:21" x14ac:dyDescent="0.2">
      <c r="A863" s="6">
        <v>43752</v>
      </c>
      <c r="B863" s="7">
        <v>40472.695448256178</v>
      </c>
      <c r="C863" s="8">
        <v>1120</v>
      </c>
      <c r="D863" s="8">
        <v>156</v>
      </c>
      <c r="E863" s="8">
        <v>30</v>
      </c>
      <c r="F863" s="8">
        <v>3</v>
      </c>
      <c r="J863" s="8"/>
      <c r="Q863" s="8"/>
      <c r="U863" s="8"/>
    </row>
    <row r="864" spans="1:21" x14ac:dyDescent="0.2">
      <c r="A864" s="6">
        <v>43783</v>
      </c>
      <c r="B864" s="7">
        <v>40472.833864166751</v>
      </c>
      <c r="C864" s="8">
        <v>1020</v>
      </c>
      <c r="D864" s="8">
        <v>140</v>
      </c>
      <c r="E864" s="8">
        <v>17</v>
      </c>
      <c r="F864" s="8">
        <v>1</v>
      </c>
      <c r="J864" s="8"/>
      <c r="Q864" s="8"/>
      <c r="U864" s="8"/>
    </row>
    <row r="865" spans="1:21" x14ac:dyDescent="0.2">
      <c r="A865" s="6">
        <v>43805</v>
      </c>
      <c r="B865" s="7">
        <v>40472.845051981574</v>
      </c>
      <c r="C865" s="8">
        <v>1072</v>
      </c>
      <c r="D865" s="8">
        <v>182</v>
      </c>
      <c r="E865" s="8">
        <v>29</v>
      </c>
      <c r="F865" s="8">
        <v>1</v>
      </c>
      <c r="J865" s="8"/>
      <c r="Q865" s="8"/>
      <c r="U865" s="8"/>
    </row>
    <row r="866" spans="1:21" x14ac:dyDescent="0.2">
      <c r="A866" s="6">
        <v>43883</v>
      </c>
      <c r="B866" s="7">
        <v>40473.08030362532</v>
      </c>
      <c r="C866" s="8">
        <v>1131</v>
      </c>
      <c r="D866" s="8">
        <v>191</v>
      </c>
      <c r="E866" s="8">
        <v>19</v>
      </c>
      <c r="F866" s="8">
        <v>2</v>
      </c>
      <c r="J866" s="8"/>
      <c r="Q866" s="8"/>
      <c r="U866" s="8"/>
    </row>
    <row r="867" spans="1:21" x14ac:dyDescent="0.2">
      <c r="A867" s="6">
        <v>43949</v>
      </c>
      <c r="B867" s="7">
        <v>40473.200987556134</v>
      </c>
      <c r="C867" s="8">
        <v>1011</v>
      </c>
      <c r="D867" s="8">
        <v>132</v>
      </c>
      <c r="E867" s="8">
        <v>23</v>
      </c>
      <c r="F867" s="8">
        <v>3</v>
      </c>
      <c r="J867" s="8"/>
      <c r="Q867" s="8"/>
      <c r="U867" s="8"/>
    </row>
    <row r="868" spans="1:21" x14ac:dyDescent="0.2">
      <c r="A868" s="6">
        <v>43993</v>
      </c>
      <c r="B868" s="7">
        <v>40473.272095263092</v>
      </c>
      <c r="C868" s="8">
        <v>1032</v>
      </c>
      <c r="D868" s="8">
        <v>135</v>
      </c>
      <c r="E868" s="8">
        <v>23</v>
      </c>
      <c r="F868" s="8">
        <v>4</v>
      </c>
      <c r="J868" s="8"/>
      <c r="Q868" s="8"/>
      <c r="U868" s="8"/>
    </row>
    <row r="869" spans="1:21" x14ac:dyDescent="0.2">
      <c r="A869" s="6">
        <v>44055</v>
      </c>
      <c r="B869" s="7">
        <v>40473.625616314464</v>
      </c>
      <c r="C869" s="8">
        <v>1083</v>
      </c>
      <c r="D869" s="8">
        <v>168</v>
      </c>
      <c r="E869" s="8">
        <v>22</v>
      </c>
      <c r="F869" s="8">
        <v>1</v>
      </c>
      <c r="J869" s="8"/>
      <c r="Q869" s="8"/>
      <c r="U869" s="8"/>
    </row>
    <row r="870" spans="1:21" x14ac:dyDescent="0.2">
      <c r="A870" s="6">
        <v>44063</v>
      </c>
      <c r="B870" s="7">
        <v>40473.681394919135</v>
      </c>
      <c r="C870" s="8">
        <v>1035</v>
      </c>
      <c r="D870" s="8">
        <v>133</v>
      </c>
      <c r="E870" s="8">
        <v>14</v>
      </c>
      <c r="F870" s="8">
        <v>4</v>
      </c>
      <c r="J870" s="8"/>
      <c r="Q870" s="8"/>
      <c r="U870" s="8"/>
    </row>
    <row r="871" spans="1:21" x14ac:dyDescent="0.2">
      <c r="A871" s="6">
        <v>44110</v>
      </c>
      <c r="B871" s="7">
        <v>40473.796620631896</v>
      </c>
      <c r="C871" s="8">
        <v>1117</v>
      </c>
      <c r="D871" s="8">
        <v>169</v>
      </c>
      <c r="E871" s="8">
        <v>11</v>
      </c>
      <c r="F871" s="8">
        <v>1</v>
      </c>
      <c r="J871" s="8"/>
      <c r="Q871" s="8"/>
      <c r="U871" s="8"/>
    </row>
    <row r="872" spans="1:21" x14ac:dyDescent="0.2">
      <c r="A872" s="6">
        <v>44191</v>
      </c>
      <c r="B872" s="7">
        <v>40474.313549398466</v>
      </c>
      <c r="C872" s="8">
        <v>1070</v>
      </c>
      <c r="D872" s="8">
        <v>145</v>
      </c>
      <c r="E872" s="8">
        <v>15</v>
      </c>
      <c r="F872" s="8">
        <v>4</v>
      </c>
      <c r="J872" s="8"/>
      <c r="Q872" s="8"/>
      <c r="U872" s="8"/>
    </row>
    <row r="873" spans="1:21" x14ac:dyDescent="0.2">
      <c r="A873" s="6">
        <v>44230</v>
      </c>
      <c r="B873" s="7">
        <v>40474.330314022744</v>
      </c>
      <c r="C873" s="8">
        <v>1048</v>
      </c>
      <c r="D873" s="8">
        <v>162</v>
      </c>
      <c r="E873" s="8">
        <v>9</v>
      </c>
      <c r="F873" s="8">
        <v>4</v>
      </c>
      <c r="J873" s="8"/>
      <c r="Q873" s="8"/>
      <c r="U873" s="8"/>
    </row>
    <row r="874" spans="1:21" x14ac:dyDescent="0.2">
      <c r="A874" s="6">
        <v>44300</v>
      </c>
      <c r="B874" s="7">
        <v>40474.663184504461</v>
      </c>
      <c r="C874" s="8">
        <v>1144</v>
      </c>
      <c r="D874" s="8">
        <v>180</v>
      </c>
      <c r="E874" s="8">
        <v>21</v>
      </c>
      <c r="F874" s="8">
        <v>1</v>
      </c>
      <c r="J874" s="8"/>
      <c r="Q874" s="8"/>
      <c r="U874" s="8"/>
    </row>
    <row r="875" spans="1:21" x14ac:dyDescent="0.2">
      <c r="A875" s="6">
        <v>44363</v>
      </c>
      <c r="B875" s="7">
        <v>40474.705951338598</v>
      </c>
      <c r="C875" s="8">
        <v>1007</v>
      </c>
      <c r="D875" s="8">
        <v>130</v>
      </c>
      <c r="E875" s="8">
        <v>7</v>
      </c>
      <c r="F875" s="8">
        <v>4</v>
      </c>
      <c r="J875" s="8"/>
      <c r="Q875" s="8"/>
      <c r="U875" s="8"/>
    </row>
    <row r="876" spans="1:21" x14ac:dyDescent="0.2">
      <c r="A876" s="6">
        <v>44392</v>
      </c>
      <c r="B876" s="7">
        <v>40474.791573456692</v>
      </c>
      <c r="C876" s="8">
        <v>1045</v>
      </c>
      <c r="D876" s="8">
        <v>135</v>
      </c>
      <c r="E876" s="8">
        <v>4</v>
      </c>
      <c r="F876" s="8">
        <v>1</v>
      </c>
      <c r="J876" s="8"/>
      <c r="Q876" s="8"/>
      <c r="U876" s="8"/>
    </row>
    <row r="877" spans="1:21" x14ac:dyDescent="0.2">
      <c r="A877" s="6">
        <v>44452</v>
      </c>
      <c r="B877" s="7">
        <v>40475.089273189296</v>
      </c>
      <c r="C877" s="8">
        <v>1024</v>
      </c>
      <c r="D877" s="8">
        <v>149</v>
      </c>
      <c r="E877" s="8">
        <v>1</v>
      </c>
      <c r="F877" s="8">
        <v>2</v>
      </c>
      <c r="J877" s="8"/>
      <c r="Q877" s="8"/>
      <c r="U877" s="8"/>
    </row>
    <row r="878" spans="1:21" x14ac:dyDescent="0.2">
      <c r="A878" s="6">
        <v>44491</v>
      </c>
      <c r="B878" s="7">
        <v>40475.269927044377</v>
      </c>
      <c r="C878" s="8">
        <v>1068</v>
      </c>
      <c r="D878" s="8">
        <v>152</v>
      </c>
      <c r="E878" s="8">
        <v>11</v>
      </c>
      <c r="F878" s="8">
        <v>4</v>
      </c>
      <c r="J878" s="8"/>
      <c r="Q878" s="8"/>
      <c r="U878" s="8"/>
    </row>
    <row r="879" spans="1:21" x14ac:dyDescent="0.2">
      <c r="A879" s="6">
        <v>44540</v>
      </c>
      <c r="B879" s="7">
        <v>40475.325542158214</v>
      </c>
      <c r="C879" s="8">
        <v>1059</v>
      </c>
      <c r="D879" s="8">
        <v>161</v>
      </c>
      <c r="E879" s="8">
        <v>30</v>
      </c>
      <c r="F879" s="8">
        <v>3</v>
      </c>
      <c r="J879" s="8"/>
      <c r="Q879" s="8"/>
      <c r="U879" s="8"/>
    </row>
    <row r="880" spans="1:21" x14ac:dyDescent="0.2">
      <c r="A880" s="6">
        <v>44557</v>
      </c>
      <c r="B880" s="7">
        <v>40475.414813919517</v>
      </c>
      <c r="C880" s="8">
        <v>1127</v>
      </c>
      <c r="D880" s="8">
        <v>142</v>
      </c>
      <c r="E880" s="8">
        <v>30</v>
      </c>
      <c r="F880" s="8">
        <v>4</v>
      </c>
      <c r="J880" s="8"/>
      <c r="Q880" s="8"/>
      <c r="U880" s="8"/>
    </row>
    <row r="881" spans="1:21" x14ac:dyDescent="0.2">
      <c r="A881" s="6">
        <v>44583</v>
      </c>
      <c r="B881" s="7">
        <v>40475.55820107476</v>
      </c>
      <c r="C881" s="8">
        <v>1057</v>
      </c>
      <c r="D881" s="8">
        <v>173</v>
      </c>
      <c r="E881" s="8">
        <v>26</v>
      </c>
      <c r="F881" s="8">
        <v>1</v>
      </c>
      <c r="J881" s="8"/>
      <c r="Q881" s="8"/>
      <c r="U881" s="8"/>
    </row>
    <row r="882" spans="1:21" x14ac:dyDescent="0.2">
      <c r="A882" s="6">
        <v>44631</v>
      </c>
      <c r="B882" s="7">
        <v>40475.749050171493</v>
      </c>
      <c r="C882" s="8">
        <v>1006</v>
      </c>
      <c r="D882" s="8">
        <v>143</v>
      </c>
      <c r="E882" s="8">
        <v>10</v>
      </c>
      <c r="F882" s="8">
        <v>1</v>
      </c>
      <c r="J882" s="8"/>
      <c r="Q882" s="8"/>
      <c r="U882" s="8"/>
    </row>
    <row r="883" spans="1:21" x14ac:dyDescent="0.2">
      <c r="A883" s="6">
        <v>44633</v>
      </c>
      <c r="B883" s="7">
        <v>40475.760296684915</v>
      </c>
      <c r="C883" s="8">
        <v>1143</v>
      </c>
      <c r="D883" s="8">
        <v>150</v>
      </c>
      <c r="E883" s="8">
        <v>4</v>
      </c>
      <c r="F883" s="8">
        <v>2</v>
      </c>
      <c r="J883" s="8"/>
      <c r="Q883" s="8"/>
      <c r="U883" s="8"/>
    </row>
    <row r="884" spans="1:21" x14ac:dyDescent="0.2">
      <c r="A884" s="6">
        <v>44730</v>
      </c>
      <c r="B884" s="7">
        <v>40476.230992530611</v>
      </c>
      <c r="C884" s="8">
        <v>1143</v>
      </c>
      <c r="D884" s="8">
        <v>135</v>
      </c>
      <c r="E884" s="8">
        <v>23</v>
      </c>
      <c r="F884" s="8">
        <v>2</v>
      </c>
      <c r="J884" s="8"/>
      <c r="Q884" s="8"/>
      <c r="U884" s="8"/>
    </row>
    <row r="885" spans="1:21" x14ac:dyDescent="0.2">
      <c r="A885" s="6">
        <v>44775</v>
      </c>
      <c r="B885" s="7">
        <v>40476.448975536128</v>
      </c>
      <c r="C885" s="8">
        <v>1054</v>
      </c>
      <c r="D885" s="8">
        <v>130</v>
      </c>
      <c r="E885" s="8">
        <v>28</v>
      </c>
      <c r="F885" s="8">
        <v>2</v>
      </c>
      <c r="J885" s="8"/>
      <c r="Q885" s="8"/>
      <c r="U885" s="8"/>
    </row>
    <row r="886" spans="1:21" x14ac:dyDescent="0.2">
      <c r="A886" s="6">
        <v>44862</v>
      </c>
      <c r="B886" s="7">
        <v>40476.744105660888</v>
      </c>
      <c r="C886" s="8">
        <v>1066</v>
      </c>
      <c r="D886" s="8">
        <v>163</v>
      </c>
      <c r="E886" s="8">
        <v>2</v>
      </c>
      <c r="F886" s="8">
        <v>1</v>
      </c>
      <c r="J886" s="8"/>
      <c r="Q886" s="8"/>
      <c r="U886" s="8"/>
    </row>
    <row r="887" spans="1:21" x14ac:dyDescent="0.2">
      <c r="A887" s="6">
        <v>44935</v>
      </c>
      <c r="B887" s="7">
        <v>40477.172434849228</v>
      </c>
      <c r="C887" s="8">
        <v>1100</v>
      </c>
      <c r="D887" s="8">
        <v>130</v>
      </c>
      <c r="E887" s="8">
        <v>24</v>
      </c>
      <c r="F887" s="8">
        <v>2</v>
      </c>
      <c r="J887" s="8"/>
      <c r="Q887" s="8"/>
      <c r="U887" s="8"/>
    </row>
    <row r="888" spans="1:21" x14ac:dyDescent="0.2">
      <c r="A888" s="6">
        <v>45012</v>
      </c>
      <c r="B888" s="7">
        <v>40477.615261750485</v>
      </c>
      <c r="C888" s="8">
        <v>1132</v>
      </c>
      <c r="D888" s="8">
        <v>175</v>
      </c>
      <c r="E888" s="8">
        <v>14</v>
      </c>
      <c r="F888" s="8">
        <v>1</v>
      </c>
      <c r="J888" s="8"/>
      <c r="Q888" s="8"/>
      <c r="U888" s="8"/>
    </row>
    <row r="889" spans="1:21" x14ac:dyDescent="0.2">
      <c r="A889" s="6">
        <v>45037</v>
      </c>
      <c r="B889" s="7">
        <v>40477.65072887118</v>
      </c>
      <c r="C889" s="8">
        <v>1089</v>
      </c>
      <c r="D889" s="8">
        <v>184</v>
      </c>
      <c r="E889" s="8">
        <v>3</v>
      </c>
      <c r="F889" s="8">
        <v>3</v>
      </c>
      <c r="J889" s="8"/>
      <c r="Q889" s="8"/>
      <c r="U889" s="8"/>
    </row>
    <row r="890" spans="1:21" x14ac:dyDescent="0.2">
      <c r="A890" s="6">
        <v>45058</v>
      </c>
      <c r="B890" s="7">
        <v>40477.691231481411</v>
      </c>
      <c r="C890" s="8">
        <v>1052</v>
      </c>
      <c r="D890" s="8">
        <v>152</v>
      </c>
      <c r="E890" s="8">
        <v>6</v>
      </c>
      <c r="F890" s="8">
        <v>1</v>
      </c>
      <c r="J890" s="8"/>
      <c r="Q890" s="8"/>
      <c r="U890" s="8"/>
    </row>
    <row r="891" spans="1:21" x14ac:dyDescent="0.2">
      <c r="A891" s="6">
        <v>45062</v>
      </c>
      <c r="B891" s="7">
        <v>40477.69394022425</v>
      </c>
      <c r="C891" s="8">
        <v>1135</v>
      </c>
      <c r="D891" s="8">
        <v>191</v>
      </c>
      <c r="E891" s="8">
        <v>22</v>
      </c>
      <c r="F891" s="8">
        <v>1</v>
      </c>
      <c r="J891" s="8"/>
      <c r="Q891" s="8"/>
      <c r="U891" s="8"/>
    </row>
    <row r="892" spans="1:21" x14ac:dyDescent="0.2">
      <c r="A892" s="6">
        <v>45071</v>
      </c>
      <c r="B892" s="7">
        <v>40477.729871439216</v>
      </c>
      <c r="C892" s="8">
        <v>1004</v>
      </c>
      <c r="D892" s="8">
        <v>146</v>
      </c>
      <c r="E892" s="8">
        <v>21</v>
      </c>
      <c r="F892" s="8">
        <v>3</v>
      </c>
      <c r="J892" s="8"/>
      <c r="Q892" s="8"/>
      <c r="U892" s="8"/>
    </row>
    <row r="893" spans="1:21" x14ac:dyDescent="0.2">
      <c r="A893" s="6">
        <v>45092</v>
      </c>
      <c r="B893" s="7">
        <v>40477.76785405336</v>
      </c>
      <c r="C893" s="8">
        <v>1014</v>
      </c>
      <c r="D893" s="8">
        <v>175</v>
      </c>
      <c r="E893" s="8">
        <v>22</v>
      </c>
      <c r="F893" s="8">
        <v>3</v>
      </c>
      <c r="J893" s="8"/>
      <c r="Q893" s="8"/>
      <c r="U893" s="8"/>
    </row>
    <row r="894" spans="1:21" x14ac:dyDescent="0.2">
      <c r="A894" s="6">
        <v>45111</v>
      </c>
      <c r="B894" s="7">
        <v>40477.884487472067</v>
      </c>
      <c r="C894" s="8">
        <v>1116</v>
      </c>
      <c r="D894" s="8">
        <v>180</v>
      </c>
      <c r="E894" s="8">
        <v>22</v>
      </c>
      <c r="F894" s="8">
        <v>4</v>
      </c>
      <c r="J894" s="8"/>
      <c r="Q894" s="8"/>
      <c r="U894" s="8"/>
    </row>
    <row r="895" spans="1:21" x14ac:dyDescent="0.2">
      <c r="A895" s="6">
        <v>45196</v>
      </c>
      <c r="B895" s="7">
        <v>40478.197901635962</v>
      </c>
      <c r="C895" s="8">
        <v>1038</v>
      </c>
      <c r="D895" s="8">
        <v>173</v>
      </c>
      <c r="E895" s="8">
        <v>6</v>
      </c>
      <c r="F895" s="8">
        <v>3</v>
      </c>
      <c r="J895" s="8"/>
      <c r="Q895" s="8"/>
      <c r="U895" s="8"/>
    </row>
    <row r="896" spans="1:21" x14ac:dyDescent="0.2">
      <c r="A896" s="6">
        <v>45265</v>
      </c>
      <c r="B896" s="7">
        <v>40478.293494024059</v>
      </c>
      <c r="C896" s="8">
        <v>1142</v>
      </c>
      <c r="D896" s="8">
        <v>147</v>
      </c>
      <c r="E896" s="8">
        <v>8</v>
      </c>
      <c r="F896" s="8">
        <v>3</v>
      </c>
      <c r="J896" s="8"/>
      <c r="Q896" s="8"/>
      <c r="U896" s="8"/>
    </row>
    <row r="897" spans="1:21" x14ac:dyDescent="0.2">
      <c r="A897" s="6">
        <v>45320</v>
      </c>
      <c r="B897" s="7">
        <v>40478.430079569138</v>
      </c>
      <c r="C897" s="8">
        <v>1042</v>
      </c>
      <c r="D897" s="8">
        <v>148</v>
      </c>
      <c r="E897" s="8">
        <v>20</v>
      </c>
      <c r="F897" s="8">
        <v>2</v>
      </c>
      <c r="J897" s="8"/>
      <c r="Q897" s="8"/>
      <c r="U897" s="8"/>
    </row>
    <row r="898" spans="1:21" x14ac:dyDescent="0.2">
      <c r="A898" s="6">
        <v>45333</v>
      </c>
      <c r="B898" s="7">
        <v>40478.502160395619</v>
      </c>
      <c r="C898" s="8">
        <v>1091</v>
      </c>
      <c r="D898" s="8">
        <v>144</v>
      </c>
      <c r="E898" s="8">
        <v>9</v>
      </c>
      <c r="F898" s="8">
        <v>4</v>
      </c>
      <c r="J898" s="8"/>
      <c r="Q898" s="8"/>
      <c r="U898" s="8"/>
    </row>
    <row r="899" spans="1:21" x14ac:dyDescent="0.2">
      <c r="A899" s="6">
        <v>45396</v>
      </c>
      <c r="B899" s="7">
        <v>40478.625819214918</v>
      </c>
      <c r="C899" s="8">
        <v>1072</v>
      </c>
      <c r="D899" s="8">
        <v>141</v>
      </c>
      <c r="E899" s="8">
        <v>7</v>
      </c>
      <c r="F899" s="8">
        <v>4</v>
      </c>
      <c r="J899" s="8"/>
      <c r="Q899" s="8"/>
      <c r="U899" s="8"/>
    </row>
    <row r="900" spans="1:21" x14ac:dyDescent="0.2">
      <c r="A900" s="6">
        <v>45449</v>
      </c>
      <c r="B900" s="7">
        <v>40478.752924413719</v>
      </c>
      <c r="C900" s="8">
        <v>1048</v>
      </c>
      <c r="D900" s="8">
        <v>148</v>
      </c>
      <c r="E900" s="8">
        <v>14</v>
      </c>
      <c r="F900" s="8">
        <v>3</v>
      </c>
      <c r="J900" s="8"/>
      <c r="Q900" s="8"/>
      <c r="U900" s="8"/>
    </row>
    <row r="901" spans="1:21" x14ac:dyDescent="0.2">
      <c r="A901" s="6">
        <v>45536</v>
      </c>
      <c r="B901" s="7">
        <v>40479.100936199102</v>
      </c>
      <c r="C901" s="8">
        <v>1002</v>
      </c>
      <c r="D901" s="8">
        <v>178</v>
      </c>
      <c r="E901" s="8">
        <v>28</v>
      </c>
      <c r="F901" s="8">
        <v>3</v>
      </c>
      <c r="J901" s="8"/>
      <c r="Q901" s="8"/>
      <c r="U901" s="8"/>
    </row>
    <row r="902" spans="1:21" x14ac:dyDescent="0.2">
      <c r="A902" s="6">
        <v>45581</v>
      </c>
      <c r="B902" s="7">
        <v>40479.413137382733</v>
      </c>
      <c r="C902" s="8">
        <v>1041</v>
      </c>
      <c r="D902" s="8">
        <v>180</v>
      </c>
      <c r="E902" s="8">
        <v>16</v>
      </c>
      <c r="F902" s="8">
        <v>4</v>
      </c>
      <c r="J902" s="8"/>
      <c r="Q902" s="8"/>
      <c r="U902" s="8"/>
    </row>
    <row r="903" spans="1:21" x14ac:dyDescent="0.2">
      <c r="A903" s="6">
        <v>45592</v>
      </c>
      <c r="B903" s="7">
        <v>40479.481377792668</v>
      </c>
      <c r="C903" s="8">
        <v>1138</v>
      </c>
      <c r="D903" s="8">
        <v>183</v>
      </c>
      <c r="E903" s="8">
        <v>8</v>
      </c>
      <c r="F903" s="8">
        <v>4</v>
      </c>
      <c r="J903" s="8"/>
      <c r="Q903" s="8"/>
      <c r="U903" s="8"/>
    </row>
    <row r="904" spans="1:21" x14ac:dyDescent="0.2">
      <c r="A904" s="6">
        <v>45613</v>
      </c>
      <c r="B904" s="7">
        <v>40479.536936914883</v>
      </c>
      <c r="C904" s="8">
        <v>1097</v>
      </c>
      <c r="D904" s="8">
        <v>170</v>
      </c>
      <c r="E904" s="8">
        <v>11</v>
      </c>
      <c r="F904" s="8">
        <v>2</v>
      </c>
      <c r="J904" s="8"/>
      <c r="Q904" s="8"/>
      <c r="U904" s="8"/>
    </row>
    <row r="905" spans="1:21" x14ac:dyDescent="0.2">
      <c r="A905" s="6">
        <v>45648</v>
      </c>
      <c r="B905" s="7">
        <v>40479.619294856828</v>
      </c>
      <c r="C905" s="8">
        <v>1077</v>
      </c>
      <c r="D905" s="8">
        <v>191</v>
      </c>
      <c r="E905" s="8">
        <v>4</v>
      </c>
      <c r="F905" s="8">
        <v>1</v>
      </c>
      <c r="J905" s="8"/>
      <c r="Q905" s="8"/>
      <c r="U905" s="8"/>
    </row>
    <row r="906" spans="1:21" x14ac:dyDescent="0.2">
      <c r="A906" s="6">
        <v>45698</v>
      </c>
      <c r="B906" s="7">
        <v>40479.945796435662</v>
      </c>
      <c r="C906" s="8">
        <v>1002</v>
      </c>
      <c r="D906" s="8">
        <v>188</v>
      </c>
      <c r="E906" s="8">
        <v>1</v>
      </c>
      <c r="F906" s="8">
        <v>3</v>
      </c>
      <c r="J906" s="8"/>
      <c r="Q906" s="8"/>
      <c r="U906" s="8"/>
    </row>
    <row r="907" spans="1:21" x14ac:dyDescent="0.2">
      <c r="A907" s="6">
        <v>45780</v>
      </c>
      <c r="B907" s="7">
        <v>40480.101766628941</v>
      </c>
      <c r="C907" s="8">
        <v>1103</v>
      </c>
      <c r="D907" s="8">
        <v>136</v>
      </c>
      <c r="E907" s="8">
        <v>13</v>
      </c>
      <c r="F907" s="8">
        <v>2</v>
      </c>
      <c r="J907" s="8"/>
      <c r="Q907" s="8"/>
      <c r="U907" s="8"/>
    </row>
    <row r="908" spans="1:21" x14ac:dyDescent="0.2">
      <c r="A908" s="6">
        <v>45850</v>
      </c>
      <c r="B908" s="7">
        <v>40480.38568803775</v>
      </c>
      <c r="C908" s="8">
        <v>1109</v>
      </c>
      <c r="D908" s="8">
        <v>153</v>
      </c>
      <c r="E908" s="8">
        <v>19</v>
      </c>
      <c r="F908" s="8">
        <v>4</v>
      </c>
      <c r="J908" s="8"/>
      <c r="Q908" s="8"/>
      <c r="U908" s="8"/>
    </row>
    <row r="909" spans="1:21" x14ac:dyDescent="0.2">
      <c r="A909" s="6">
        <v>45893</v>
      </c>
      <c r="B909" s="7">
        <v>40480.610950079266</v>
      </c>
      <c r="C909" s="8">
        <v>1084</v>
      </c>
      <c r="D909" s="8">
        <v>188</v>
      </c>
      <c r="E909" s="8">
        <v>15</v>
      </c>
      <c r="F909" s="8">
        <v>1</v>
      </c>
      <c r="J909" s="8"/>
      <c r="Q909" s="8"/>
      <c r="U909" s="8"/>
    </row>
    <row r="910" spans="1:21" x14ac:dyDescent="0.2">
      <c r="A910" s="6">
        <v>45946</v>
      </c>
      <c r="B910" s="7">
        <v>40480.679947579381</v>
      </c>
      <c r="C910" s="8">
        <v>1073</v>
      </c>
      <c r="D910" s="8">
        <v>137</v>
      </c>
      <c r="E910" s="8">
        <v>1</v>
      </c>
      <c r="F910" s="8">
        <v>2</v>
      </c>
      <c r="J910" s="8"/>
      <c r="Q910" s="8"/>
      <c r="U910" s="8"/>
    </row>
    <row r="911" spans="1:21" x14ac:dyDescent="0.2">
      <c r="A911" s="6">
        <v>46017</v>
      </c>
      <c r="B911" s="7">
        <v>40481.094894100228</v>
      </c>
      <c r="C911" s="8">
        <v>1060</v>
      </c>
      <c r="D911" s="8">
        <v>156</v>
      </c>
      <c r="E911" s="8">
        <v>18</v>
      </c>
      <c r="F911" s="8">
        <v>1</v>
      </c>
      <c r="J911" s="8"/>
      <c r="Q911" s="8"/>
      <c r="U911" s="8"/>
    </row>
    <row r="912" spans="1:21" x14ac:dyDescent="0.2">
      <c r="A912" s="6">
        <v>46102</v>
      </c>
      <c r="B912" s="7">
        <v>40481.456191030607</v>
      </c>
      <c r="C912" s="8">
        <v>1132</v>
      </c>
      <c r="D912" s="8">
        <v>144</v>
      </c>
      <c r="E912" s="8">
        <v>13</v>
      </c>
      <c r="F912" s="8">
        <v>3</v>
      </c>
      <c r="J912" s="8"/>
      <c r="Q912" s="8"/>
      <c r="U912" s="8"/>
    </row>
    <row r="913" spans="1:21" x14ac:dyDescent="0.2">
      <c r="A913" s="6">
        <v>46132</v>
      </c>
      <c r="B913" s="7">
        <v>40481.63447447971</v>
      </c>
      <c r="C913" s="8">
        <v>1075</v>
      </c>
      <c r="D913" s="8">
        <v>135</v>
      </c>
      <c r="E913" s="8">
        <v>2</v>
      </c>
      <c r="F913" s="8">
        <v>1</v>
      </c>
      <c r="J913" s="8"/>
      <c r="Q913" s="8"/>
      <c r="U913" s="8"/>
    </row>
    <row r="914" spans="1:21" x14ac:dyDescent="0.2">
      <c r="A914" s="6">
        <v>46168</v>
      </c>
      <c r="B914" s="7">
        <v>40481.776269636677</v>
      </c>
      <c r="C914" s="8">
        <v>1140</v>
      </c>
      <c r="D914" s="8">
        <v>142</v>
      </c>
      <c r="E914" s="8">
        <v>5</v>
      </c>
      <c r="F914" s="8">
        <v>2</v>
      </c>
      <c r="J914" s="8"/>
      <c r="Q914" s="8"/>
      <c r="U914" s="8"/>
    </row>
    <row r="915" spans="1:21" x14ac:dyDescent="0.2">
      <c r="A915" s="6">
        <v>46225</v>
      </c>
      <c r="B915" s="7">
        <v>40481.973330341869</v>
      </c>
      <c r="C915" s="8">
        <v>1051</v>
      </c>
      <c r="D915" s="8">
        <v>152</v>
      </c>
      <c r="E915" s="8">
        <v>17</v>
      </c>
      <c r="F915" s="8">
        <v>1</v>
      </c>
      <c r="J915" s="8"/>
      <c r="Q915" s="8"/>
      <c r="U915" s="8"/>
    </row>
    <row r="916" spans="1:21" x14ac:dyDescent="0.2">
      <c r="A916" s="6">
        <v>46236</v>
      </c>
      <c r="B916" s="7">
        <v>40481.984325943202</v>
      </c>
      <c r="C916" s="8">
        <v>1041</v>
      </c>
      <c r="D916" s="8">
        <v>191</v>
      </c>
      <c r="E916" s="8">
        <v>25</v>
      </c>
      <c r="F916" s="8">
        <v>2</v>
      </c>
      <c r="J916" s="8"/>
      <c r="Q916" s="8"/>
      <c r="U916" s="8"/>
    </row>
    <row r="917" spans="1:21" x14ac:dyDescent="0.2">
      <c r="A917" s="6">
        <v>46313</v>
      </c>
      <c r="B917" s="7">
        <v>40482.49673448359</v>
      </c>
      <c r="C917" s="8">
        <v>1102</v>
      </c>
      <c r="D917" s="8">
        <v>140</v>
      </c>
      <c r="E917" s="8">
        <v>8</v>
      </c>
      <c r="F917" s="8">
        <v>3</v>
      </c>
      <c r="J917" s="8"/>
      <c r="Q917" s="8"/>
      <c r="U917" s="8"/>
    </row>
    <row r="918" spans="1:21" x14ac:dyDescent="0.2">
      <c r="A918" s="6">
        <v>46341</v>
      </c>
      <c r="B918" s="7">
        <v>40482.602677391806</v>
      </c>
      <c r="C918" s="8">
        <v>1072</v>
      </c>
      <c r="D918" s="8">
        <v>147</v>
      </c>
      <c r="E918" s="8">
        <v>16</v>
      </c>
      <c r="F918" s="8">
        <v>1</v>
      </c>
      <c r="J918" s="8"/>
      <c r="Q918" s="8"/>
      <c r="U918" s="8"/>
    </row>
    <row r="919" spans="1:21" x14ac:dyDescent="0.2">
      <c r="A919" s="6">
        <v>46427</v>
      </c>
      <c r="B919" s="7">
        <v>40482.755901112629</v>
      </c>
      <c r="C919" s="8">
        <v>1134</v>
      </c>
      <c r="D919" s="8">
        <v>152</v>
      </c>
      <c r="E919" s="8">
        <v>11</v>
      </c>
      <c r="F919" s="8">
        <v>3</v>
      </c>
      <c r="J919" s="8"/>
      <c r="Q919" s="8"/>
      <c r="U919" s="8"/>
    </row>
    <row r="920" spans="1:21" x14ac:dyDescent="0.2">
      <c r="A920" s="6">
        <v>46450</v>
      </c>
      <c r="B920" s="7">
        <v>40482.834804117323</v>
      </c>
      <c r="C920" s="8">
        <v>1026</v>
      </c>
      <c r="D920" s="8">
        <v>178</v>
      </c>
      <c r="E920" s="8">
        <v>18</v>
      </c>
      <c r="F920" s="8">
        <v>1</v>
      </c>
      <c r="J920" s="8"/>
      <c r="Q920" s="8"/>
      <c r="U920" s="8"/>
    </row>
    <row r="921" spans="1:21" x14ac:dyDescent="0.2">
      <c r="A921" s="6">
        <v>46539</v>
      </c>
      <c r="B921" s="7">
        <v>40482.944806722066</v>
      </c>
      <c r="C921" s="8">
        <v>1077</v>
      </c>
      <c r="D921" s="8">
        <v>189</v>
      </c>
      <c r="E921" s="8">
        <v>30</v>
      </c>
      <c r="F921" s="8">
        <v>4</v>
      </c>
      <c r="J921" s="8"/>
      <c r="Q921" s="8"/>
      <c r="U921" s="8"/>
    </row>
    <row r="922" spans="1:21" x14ac:dyDescent="0.2">
      <c r="A922" s="6">
        <v>46613</v>
      </c>
      <c r="B922" s="7">
        <v>40483.368322375063</v>
      </c>
      <c r="C922" s="8">
        <v>1130</v>
      </c>
      <c r="D922" s="8">
        <v>158</v>
      </c>
      <c r="E922" s="8">
        <v>20</v>
      </c>
      <c r="F922" s="8">
        <v>4</v>
      </c>
      <c r="J922" s="8"/>
      <c r="Q922" s="8"/>
      <c r="U922" s="8"/>
    </row>
    <row r="923" spans="1:21" x14ac:dyDescent="0.2">
      <c r="A923" s="6">
        <v>46634</v>
      </c>
      <c r="B923" s="7">
        <v>40483.4997125687</v>
      </c>
      <c r="C923" s="8">
        <v>1034</v>
      </c>
      <c r="D923" s="8">
        <v>133</v>
      </c>
      <c r="E923" s="8">
        <v>26</v>
      </c>
      <c r="F923" s="8">
        <v>1</v>
      </c>
      <c r="J923" s="8"/>
      <c r="Q923" s="8"/>
      <c r="U923" s="8"/>
    </row>
    <row r="924" spans="1:21" x14ac:dyDescent="0.2">
      <c r="A924" s="6">
        <v>46660</v>
      </c>
      <c r="B924" s="7">
        <v>40483.550947850279</v>
      </c>
      <c r="C924" s="8">
        <v>1089</v>
      </c>
      <c r="D924" s="8">
        <v>150</v>
      </c>
      <c r="E924" s="8">
        <v>21</v>
      </c>
      <c r="F924" s="8">
        <v>4</v>
      </c>
      <c r="J924" s="8"/>
      <c r="Q924" s="8"/>
      <c r="U924" s="8"/>
    </row>
    <row r="925" spans="1:21" x14ac:dyDescent="0.2">
      <c r="A925" s="6">
        <v>46759</v>
      </c>
      <c r="B925" s="7">
        <v>40484.127543933108</v>
      </c>
      <c r="C925" s="8">
        <v>1075</v>
      </c>
      <c r="D925" s="8">
        <v>175</v>
      </c>
      <c r="E925" s="8">
        <v>19</v>
      </c>
      <c r="F925" s="8">
        <v>3</v>
      </c>
      <c r="J925" s="8"/>
      <c r="Q925" s="8"/>
      <c r="U925" s="8"/>
    </row>
    <row r="926" spans="1:21" x14ac:dyDescent="0.2">
      <c r="A926" s="6">
        <v>46858</v>
      </c>
      <c r="B926" s="7">
        <v>40484.402037567146</v>
      </c>
      <c r="C926" s="8">
        <v>1112</v>
      </c>
      <c r="D926" s="8">
        <v>167</v>
      </c>
      <c r="E926" s="8">
        <v>23</v>
      </c>
      <c r="F926" s="8">
        <v>4</v>
      </c>
      <c r="J926" s="8"/>
      <c r="Q926" s="8"/>
      <c r="U926" s="8"/>
    </row>
    <row r="927" spans="1:21" x14ac:dyDescent="0.2">
      <c r="A927" s="6">
        <v>46865</v>
      </c>
      <c r="B927" s="7">
        <v>40484.446452272772</v>
      </c>
      <c r="C927" s="8">
        <v>1088</v>
      </c>
      <c r="D927" s="8">
        <v>163</v>
      </c>
      <c r="E927" s="8">
        <v>18</v>
      </c>
      <c r="F927" s="8">
        <v>2</v>
      </c>
      <c r="J927" s="8"/>
      <c r="Q927" s="8"/>
      <c r="U927" s="8"/>
    </row>
    <row r="928" spans="1:21" x14ac:dyDescent="0.2">
      <c r="A928" s="6">
        <v>46873</v>
      </c>
      <c r="B928" s="7">
        <v>40484.466580060885</v>
      </c>
      <c r="C928" s="8">
        <v>1018</v>
      </c>
      <c r="D928" s="8">
        <v>188</v>
      </c>
      <c r="E928" s="8">
        <v>27</v>
      </c>
      <c r="F928" s="8">
        <v>1</v>
      </c>
      <c r="J928" s="8"/>
      <c r="Q928" s="8"/>
      <c r="U928" s="8"/>
    </row>
    <row r="929" spans="1:21" x14ac:dyDescent="0.2">
      <c r="A929" s="6">
        <v>46911</v>
      </c>
      <c r="B929" s="7">
        <v>40484.497782044178</v>
      </c>
      <c r="C929" s="8">
        <v>1069</v>
      </c>
      <c r="D929" s="8">
        <v>180</v>
      </c>
      <c r="E929" s="8">
        <v>7</v>
      </c>
      <c r="F929" s="8">
        <v>2</v>
      </c>
      <c r="J929" s="8"/>
      <c r="Q929" s="8"/>
      <c r="U929" s="8"/>
    </row>
    <row r="930" spans="1:21" x14ac:dyDescent="0.2">
      <c r="A930" s="6">
        <v>46964</v>
      </c>
      <c r="B930" s="7">
        <v>40484.631901245593</v>
      </c>
      <c r="C930" s="8">
        <v>1094</v>
      </c>
      <c r="D930" s="8">
        <v>144</v>
      </c>
      <c r="E930" s="8">
        <v>10</v>
      </c>
      <c r="F930" s="8">
        <v>1</v>
      </c>
      <c r="J930" s="8"/>
      <c r="Q930" s="8"/>
      <c r="U930" s="8"/>
    </row>
    <row r="931" spans="1:21" x14ac:dyDescent="0.2">
      <c r="A931" s="6">
        <v>47017</v>
      </c>
      <c r="B931" s="7">
        <v>40484.700385410724</v>
      </c>
      <c r="C931" s="8">
        <v>1080</v>
      </c>
      <c r="D931" s="8">
        <v>179</v>
      </c>
      <c r="E931" s="8">
        <v>19</v>
      </c>
      <c r="F931" s="8">
        <v>1</v>
      </c>
      <c r="J931" s="8"/>
      <c r="Q931" s="8"/>
      <c r="U931" s="8"/>
    </row>
    <row r="932" spans="1:21" x14ac:dyDescent="0.2">
      <c r="A932" s="6">
        <v>47025</v>
      </c>
      <c r="B932" s="7">
        <v>40484.755348224055</v>
      </c>
      <c r="C932" s="8">
        <v>1063</v>
      </c>
      <c r="D932" s="8">
        <v>189</v>
      </c>
      <c r="E932" s="8">
        <v>14</v>
      </c>
      <c r="F932" s="8">
        <v>2</v>
      </c>
      <c r="J932" s="8"/>
      <c r="Q932" s="8"/>
      <c r="U932" s="8"/>
    </row>
    <row r="933" spans="1:21" x14ac:dyDescent="0.2">
      <c r="A933" s="6">
        <v>47087</v>
      </c>
      <c r="B933" s="7">
        <v>40484.948843670725</v>
      </c>
      <c r="C933" s="8">
        <v>1146</v>
      </c>
      <c r="D933" s="8">
        <v>137</v>
      </c>
      <c r="E933" s="8">
        <v>3</v>
      </c>
      <c r="F933" s="8">
        <v>2</v>
      </c>
      <c r="J933" s="8"/>
      <c r="Q933" s="8"/>
      <c r="U933" s="8"/>
    </row>
    <row r="934" spans="1:21" x14ac:dyDescent="0.2">
      <c r="A934" s="6">
        <v>47166</v>
      </c>
      <c r="B934" s="7">
        <v>40485.394855608218</v>
      </c>
      <c r="C934" s="8">
        <v>1071</v>
      </c>
      <c r="D934" s="8">
        <v>135</v>
      </c>
      <c r="E934" s="8">
        <v>21</v>
      </c>
      <c r="F934" s="8">
        <v>2</v>
      </c>
      <c r="J934" s="8"/>
      <c r="Q934" s="8"/>
      <c r="U934" s="8"/>
    </row>
    <row r="935" spans="1:21" x14ac:dyDescent="0.2">
      <c r="A935" s="6">
        <v>47192</v>
      </c>
      <c r="B935" s="7">
        <v>40485.566117482456</v>
      </c>
      <c r="C935" s="8">
        <v>1042</v>
      </c>
      <c r="D935" s="8">
        <v>141</v>
      </c>
      <c r="E935" s="8">
        <v>27</v>
      </c>
      <c r="F935" s="8">
        <v>2</v>
      </c>
      <c r="J935" s="8"/>
      <c r="Q935" s="8"/>
      <c r="U935" s="8"/>
    </row>
    <row r="936" spans="1:21" x14ac:dyDescent="0.2">
      <c r="A936" s="6">
        <v>47210</v>
      </c>
      <c r="B936" s="7">
        <v>40485.636683489873</v>
      </c>
      <c r="C936" s="8">
        <v>1059</v>
      </c>
      <c r="D936" s="8">
        <v>188</v>
      </c>
      <c r="E936" s="8">
        <v>10</v>
      </c>
      <c r="F936" s="8">
        <v>2</v>
      </c>
      <c r="J936" s="8"/>
      <c r="Q936" s="8"/>
      <c r="U936" s="8"/>
    </row>
    <row r="937" spans="1:21" x14ac:dyDescent="0.2">
      <c r="A937" s="6">
        <v>47307</v>
      </c>
      <c r="B937" s="7">
        <v>40486.239747246807</v>
      </c>
      <c r="C937" s="8">
        <v>1100</v>
      </c>
      <c r="D937" s="8">
        <v>183</v>
      </c>
      <c r="E937" s="8">
        <v>16</v>
      </c>
      <c r="F937" s="8">
        <v>3</v>
      </c>
      <c r="J937" s="8"/>
      <c r="Q937" s="8"/>
      <c r="U937" s="8"/>
    </row>
    <row r="938" spans="1:21" x14ac:dyDescent="0.2">
      <c r="A938" s="6">
        <v>47379</v>
      </c>
      <c r="B938" s="7">
        <v>40486.741392738644</v>
      </c>
      <c r="C938" s="8">
        <v>1089</v>
      </c>
      <c r="D938" s="8">
        <v>179</v>
      </c>
      <c r="E938" s="8">
        <v>29</v>
      </c>
      <c r="F938" s="8">
        <v>3</v>
      </c>
      <c r="J938" s="8"/>
      <c r="Q938" s="8"/>
      <c r="U938" s="8"/>
    </row>
    <row r="939" spans="1:21" x14ac:dyDescent="0.2">
      <c r="A939" s="6">
        <v>47386</v>
      </c>
      <c r="B939" s="7">
        <v>40486.781265657432</v>
      </c>
      <c r="C939" s="8">
        <v>1032</v>
      </c>
      <c r="D939" s="8">
        <v>144</v>
      </c>
      <c r="E939" s="8">
        <v>8</v>
      </c>
      <c r="F939" s="8">
        <v>2</v>
      </c>
      <c r="J939" s="8"/>
      <c r="Q939" s="8"/>
      <c r="U939" s="8"/>
    </row>
    <row r="940" spans="1:21" x14ac:dyDescent="0.2">
      <c r="A940" s="6">
        <v>47484</v>
      </c>
      <c r="B940" s="7">
        <v>40487.013761805938</v>
      </c>
      <c r="C940" s="8">
        <v>1141</v>
      </c>
      <c r="D940" s="8">
        <v>184</v>
      </c>
      <c r="E940" s="8">
        <v>11</v>
      </c>
      <c r="F940" s="8">
        <v>3</v>
      </c>
      <c r="J940" s="8"/>
      <c r="Q940" s="8"/>
      <c r="U940" s="8"/>
    </row>
    <row r="941" spans="1:21" x14ac:dyDescent="0.2">
      <c r="A941" s="6">
        <v>47521</v>
      </c>
      <c r="B941" s="7">
        <v>40487.159383287755</v>
      </c>
      <c r="C941" s="8">
        <v>1034</v>
      </c>
      <c r="D941" s="8">
        <v>191</v>
      </c>
      <c r="E941" s="8">
        <v>23</v>
      </c>
      <c r="F941" s="8">
        <v>1</v>
      </c>
      <c r="J941" s="8"/>
      <c r="Q941" s="8"/>
      <c r="U941" s="8"/>
    </row>
    <row r="942" spans="1:21" x14ac:dyDescent="0.2">
      <c r="A942" s="6">
        <v>47539</v>
      </c>
      <c r="B942" s="7">
        <v>40487.230706243252</v>
      </c>
      <c r="C942" s="8">
        <v>1091</v>
      </c>
      <c r="D942" s="8">
        <v>131</v>
      </c>
      <c r="E942" s="8">
        <v>27</v>
      </c>
      <c r="F942" s="8">
        <v>1</v>
      </c>
      <c r="J942" s="8"/>
      <c r="Q942" s="8"/>
      <c r="U942" s="8"/>
    </row>
    <row r="943" spans="1:21" x14ac:dyDescent="0.2">
      <c r="A943" s="6">
        <v>47549</v>
      </c>
      <c r="B943" s="7">
        <v>40487.232932769904</v>
      </c>
      <c r="C943" s="8">
        <v>1105</v>
      </c>
      <c r="D943" s="8">
        <v>180</v>
      </c>
      <c r="E943" s="8">
        <v>26</v>
      </c>
      <c r="F943" s="8">
        <v>3</v>
      </c>
      <c r="J943" s="8"/>
      <c r="Q943" s="8"/>
      <c r="U943" s="8"/>
    </row>
    <row r="944" spans="1:21" x14ac:dyDescent="0.2">
      <c r="A944" s="6">
        <v>47581</v>
      </c>
      <c r="B944" s="7">
        <v>40487.247418281688</v>
      </c>
      <c r="C944" s="8">
        <v>1073</v>
      </c>
      <c r="D944" s="8">
        <v>179</v>
      </c>
      <c r="E944" s="8">
        <v>14</v>
      </c>
      <c r="F944" s="8">
        <v>3</v>
      </c>
      <c r="J944" s="8"/>
      <c r="Q944" s="8"/>
      <c r="U944" s="8"/>
    </row>
    <row r="945" spans="1:21" x14ac:dyDescent="0.2">
      <c r="A945" s="6">
        <v>47669</v>
      </c>
      <c r="B945" s="7">
        <v>40487.314760942681</v>
      </c>
      <c r="C945" s="8">
        <v>1121</v>
      </c>
      <c r="D945" s="8">
        <v>177</v>
      </c>
      <c r="E945" s="8">
        <v>6</v>
      </c>
      <c r="F945" s="8">
        <v>1</v>
      </c>
      <c r="J945" s="8"/>
      <c r="Q945" s="8"/>
      <c r="U945" s="8"/>
    </row>
    <row r="946" spans="1:21" x14ac:dyDescent="0.2">
      <c r="A946" s="6">
        <v>47684</v>
      </c>
      <c r="B946" s="7">
        <v>40487.388074996023</v>
      </c>
      <c r="C946" s="8">
        <v>1079</v>
      </c>
      <c r="D946" s="8">
        <v>151</v>
      </c>
      <c r="E946" s="8">
        <v>16</v>
      </c>
      <c r="F946" s="8">
        <v>4</v>
      </c>
      <c r="J946" s="8"/>
      <c r="Q946" s="8"/>
      <c r="U946" s="8"/>
    </row>
    <row r="947" spans="1:21" x14ac:dyDescent="0.2">
      <c r="A947" s="6">
        <v>47736</v>
      </c>
      <c r="B947" s="7">
        <v>40487.616712272924</v>
      </c>
      <c r="C947" s="8">
        <v>1129</v>
      </c>
      <c r="D947" s="8">
        <v>156</v>
      </c>
      <c r="E947" s="8">
        <v>24</v>
      </c>
      <c r="F947" s="8">
        <v>2</v>
      </c>
      <c r="J947" s="8"/>
      <c r="Q947" s="8"/>
      <c r="U947" s="8"/>
    </row>
    <row r="948" spans="1:21" x14ac:dyDescent="0.2">
      <c r="A948" s="6">
        <v>47749</v>
      </c>
      <c r="B948" s="7">
        <v>40487.690720485909</v>
      </c>
      <c r="C948" s="8">
        <v>1058</v>
      </c>
      <c r="D948" s="8">
        <v>156</v>
      </c>
      <c r="E948" s="8">
        <v>20</v>
      </c>
      <c r="F948" s="8">
        <v>3</v>
      </c>
      <c r="J948" s="8"/>
      <c r="Q948" s="8"/>
      <c r="U948" s="8"/>
    </row>
    <row r="949" spans="1:21" x14ac:dyDescent="0.2">
      <c r="A949" s="6">
        <v>47753</v>
      </c>
      <c r="B949" s="7">
        <v>40487.712092051617</v>
      </c>
      <c r="C949" s="8">
        <v>1020</v>
      </c>
      <c r="D949" s="8">
        <v>162</v>
      </c>
      <c r="E949" s="8">
        <v>3</v>
      </c>
      <c r="F949" s="8">
        <v>4</v>
      </c>
      <c r="J949" s="8"/>
      <c r="Q949" s="8"/>
      <c r="U949" s="8"/>
    </row>
    <row r="950" spans="1:21" x14ac:dyDescent="0.2">
      <c r="A950" s="6">
        <v>47763</v>
      </c>
      <c r="B950" s="7">
        <v>40487.712322875435</v>
      </c>
      <c r="C950" s="8">
        <v>1052</v>
      </c>
      <c r="D950" s="8">
        <v>188</v>
      </c>
      <c r="E950" s="8">
        <v>3</v>
      </c>
      <c r="F950" s="8">
        <v>2</v>
      </c>
      <c r="J950" s="8"/>
      <c r="Q950" s="8"/>
      <c r="U950" s="8"/>
    </row>
    <row r="951" spans="1:21" x14ac:dyDescent="0.2">
      <c r="A951" s="6">
        <v>47845</v>
      </c>
      <c r="B951" s="7">
        <v>40487.953276878325</v>
      </c>
      <c r="C951" s="8">
        <v>1018</v>
      </c>
      <c r="D951" s="8">
        <v>183</v>
      </c>
      <c r="E951" s="8">
        <v>4</v>
      </c>
      <c r="F951" s="8">
        <v>1</v>
      </c>
      <c r="J951" s="8"/>
      <c r="Q951" s="8"/>
      <c r="U951" s="8"/>
    </row>
    <row r="952" spans="1:21" x14ac:dyDescent="0.2">
      <c r="A952" s="6">
        <v>47868</v>
      </c>
      <c r="B952" s="7">
        <v>40488.11515077993</v>
      </c>
      <c r="C952" s="8">
        <v>1096</v>
      </c>
      <c r="D952" s="8">
        <v>168</v>
      </c>
      <c r="E952" s="8">
        <v>8</v>
      </c>
      <c r="F952" s="8">
        <v>2</v>
      </c>
      <c r="J952" s="8"/>
      <c r="Q952" s="8"/>
      <c r="U952" s="8"/>
    </row>
    <row r="953" spans="1:21" x14ac:dyDescent="0.2">
      <c r="A953" s="6">
        <v>47928</v>
      </c>
      <c r="B953" s="7">
        <v>40488.124197099889</v>
      </c>
      <c r="C953" s="8">
        <v>1026</v>
      </c>
      <c r="D953" s="8">
        <v>135</v>
      </c>
      <c r="E953" s="8">
        <v>28</v>
      </c>
      <c r="F953" s="8">
        <v>2</v>
      </c>
      <c r="J953" s="8"/>
      <c r="Q953" s="8"/>
      <c r="U953" s="8"/>
    </row>
    <row r="954" spans="1:21" x14ac:dyDescent="0.2">
      <c r="A954" s="6">
        <v>47966</v>
      </c>
      <c r="B954" s="7">
        <v>40488.225404552664</v>
      </c>
      <c r="C954" s="8">
        <v>1019</v>
      </c>
      <c r="D954" s="8">
        <v>140</v>
      </c>
      <c r="E954" s="8">
        <v>5</v>
      </c>
      <c r="F954" s="8">
        <v>1</v>
      </c>
      <c r="J954" s="8"/>
      <c r="Q954" s="8"/>
      <c r="U954" s="8"/>
    </row>
    <row r="955" spans="1:21" x14ac:dyDescent="0.2">
      <c r="A955" s="6">
        <v>47997</v>
      </c>
      <c r="B955" s="7">
        <v>40488.444353606879</v>
      </c>
      <c r="C955" s="8">
        <v>1112</v>
      </c>
      <c r="D955" s="8">
        <v>181</v>
      </c>
      <c r="E955" s="8">
        <v>2</v>
      </c>
      <c r="F955" s="8">
        <v>4</v>
      </c>
      <c r="J955" s="8"/>
      <c r="Q955" s="8"/>
      <c r="U955" s="8"/>
    </row>
    <row r="956" spans="1:21" x14ac:dyDescent="0.2">
      <c r="A956" s="6">
        <v>48016</v>
      </c>
      <c r="B956" s="7">
        <v>40488.512809795546</v>
      </c>
      <c r="C956" s="8">
        <v>1027</v>
      </c>
      <c r="D956" s="8">
        <v>152</v>
      </c>
      <c r="E956" s="8">
        <v>29</v>
      </c>
      <c r="F956" s="8">
        <v>4</v>
      </c>
      <c r="J956" s="8"/>
      <c r="Q956" s="8"/>
      <c r="U956" s="8"/>
    </row>
    <row r="957" spans="1:21" x14ac:dyDescent="0.2">
      <c r="A957" s="6">
        <v>48031</v>
      </c>
      <c r="B957" s="7">
        <v>40488.527574627064</v>
      </c>
      <c r="C957" s="8">
        <v>1056</v>
      </c>
      <c r="D957" s="8">
        <v>141</v>
      </c>
      <c r="E957" s="8">
        <v>15</v>
      </c>
      <c r="F957" s="8">
        <v>1</v>
      </c>
      <c r="J957" s="8"/>
      <c r="Q957" s="8"/>
      <c r="U957" s="8"/>
    </row>
    <row r="958" spans="1:21" x14ac:dyDescent="0.2">
      <c r="A958" s="6">
        <v>48102</v>
      </c>
      <c r="B958" s="7">
        <v>40488.97532515919</v>
      </c>
      <c r="C958" s="8">
        <v>1053</v>
      </c>
      <c r="D958" s="8">
        <v>167</v>
      </c>
      <c r="E958" s="8">
        <v>2</v>
      </c>
      <c r="F958" s="8">
        <v>2</v>
      </c>
      <c r="J958" s="8"/>
      <c r="Q958" s="8"/>
      <c r="U958" s="8"/>
    </row>
    <row r="959" spans="1:21" x14ac:dyDescent="0.2">
      <c r="A959" s="6">
        <v>48193</v>
      </c>
      <c r="B959" s="7">
        <v>40489.622789313922</v>
      </c>
      <c r="C959" s="8">
        <v>1003</v>
      </c>
      <c r="D959" s="8">
        <v>151</v>
      </c>
      <c r="E959" s="8">
        <v>25</v>
      </c>
      <c r="F959" s="8">
        <v>3</v>
      </c>
      <c r="J959" s="8"/>
      <c r="Q959" s="8"/>
      <c r="U959" s="8"/>
    </row>
    <row r="960" spans="1:21" x14ac:dyDescent="0.2">
      <c r="A960" s="6">
        <v>48220</v>
      </c>
      <c r="B960" s="7">
        <v>40489.679558886019</v>
      </c>
      <c r="C960" s="8">
        <v>1133</v>
      </c>
      <c r="D960" s="8">
        <v>189</v>
      </c>
      <c r="E960" s="8">
        <v>2</v>
      </c>
      <c r="F960" s="8">
        <v>2</v>
      </c>
      <c r="J960" s="8"/>
      <c r="Q960" s="8"/>
      <c r="U960" s="8"/>
    </row>
    <row r="961" spans="1:21" x14ac:dyDescent="0.2">
      <c r="A961" s="6">
        <v>48253</v>
      </c>
      <c r="B961" s="7">
        <v>40489.817130309581</v>
      </c>
      <c r="C961" s="8">
        <v>1111</v>
      </c>
      <c r="D961" s="8">
        <v>187</v>
      </c>
      <c r="E961" s="8">
        <v>17</v>
      </c>
      <c r="F961" s="8">
        <v>4</v>
      </c>
      <c r="J961" s="8"/>
      <c r="Q961" s="8"/>
      <c r="U961" s="8"/>
    </row>
    <row r="962" spans="1:21" x14ac:dyDescent="0.2">
      <c r="A962" s="6">
        <v>48321</v>
      </c>
      <c r="B962" s="7">
        <v>40490.060331543988</v>
      </c>
      <c r="C962" s="8">
        <v>1036</v>
      </c>
      <c r="D962" s="8">
        <v>141</v>
      </c>
      <c r="E962" s="8">
        <v>18</v>
      </c>
      <c r="F962" s="8">
        <v>1</v>
      </c>
      <c r="J962" s="8"/>
      <c r="Q962" s="8"/>
      <c r="U962" s="8"/>
    </row>
    <row r="963" spans="1:21" x14ac:dyDescent="0.2">
      <c r="A963" s="6">
        <v>48343</v>
      </c>
      <c r="B963" s="7">
        <v>40490.208833319717</v>
      </c>
      <c r="C963" s="8">
        <v>1099</v>
      </c>
      <c r="D963" s="8">
        <v>177</v>
      </c>
      <c r="E963" s="8">
        <v>16</v>
      </c>
      <c r="F963" s="8">
        <v>2</v>
      </c>
      <c r="J963" s="8"/>
      <c r="Q963" s="8"/>
      <c r="U963" s="8"/>
    </row>
    <row r="964" spans="1:21" x14ac:dyDescent="0.2">
      <c r="A964" s="6">
        <v>48416</v>
      </c>
      <c r="B964" s="7">
        <v>40490.312823445172</v>
      </c>
      <c r="C964" s="8">
        <v>1080</v>
      </c>
      <c r="D964" s="8">
        <v>150</v>
      </c>
      <c r="E964" s="8">
        <v>25</v>
      </c>
      <c r="F964" s="8">
        <v>3</v>
      </c>
      <c r="J964" s="8"/>
      <c r="Q964" s="8"/>
      <c r="U964" s="8"/>
    </row>
    <row r="965" spans="1:21" x14ac:dyDescent="0.2">
      <c r="A965" s="6">
        <v>48438</v>
      </c>
      <c r="B965" s="7">
        <v>40490.363230763556</v>
      </c>
      <c r="C965" s="8">
        <v>1133</v>
      </c>
      <c r="D965" s="8">
        <v>188</v>
      </c>
      <c r="E965" s="8">
        <v>6</v>
      </c>
      <c r="F965" s="8">
        <v>2</v>
      </c>
      <c r="J965" s="8"/>
      <c r="Q965" s="8"/>
      <c r="U965" s="8"/>
    </row>
    <row r="966" spans="1:21" x14ac:dyDescent="0.2">
      <c r="A966" s="6">
        <v>48492</v>
      </c>
      <c r="B966" s="7">
        <v>40490.664941789088</v>
      </c>
      <c r="C966" s="8">
        <v>1149</v>
      </c>
      <c r="D966" s="8">
        <v>180</v>
      </c>
      <c r="E966" s="8">
        <v>13</v>
      </c>
      <c r="F966" s="8">
        <v>2</v>
      </c>
      <c r="J966" s="8"/>
      <c r="Q966" s="8"/>
      <c r="U966" s="8"/>
    </row>
    <row r="967" spans="1:21" x14ac:dyDescent="0.2">
      <c r="A967" s="6">
        <v>48533</v>
      </c>
      <c r="B967" s="7">
        <v>40490.943292396441</v>
      </c>
      <c r="C967" s="8">
        <v>1055</v>
      </c>
      <c r="D967" s="8">
        <v>136</v>
      </c>
      <c r="E967" s="8">
        <v>15</v>
      </c>
      <c r="F967" s="8">
        <v>2</v>
      </c>
      <c r="J967" s="8"/>
      <c r="Q967" s="8"/>
      <c r="U967" s="8"/>
    </row>
    <row r="968" spans="1:21" x14ac:dyDescent="0.2">
      <c r="A968" s="6">
        <v>48586</v>
      </c>
      <c r="B968" s="7">
        <v>40491.066612296847</v>
      </c>
      <c r="C968" s="8">
        <v>1079</v>
      </c>
      <c r="D968" s="8">
        <v>180</v>
      </c>
      <c r="E968" s="8">
        <v>22</v>
      </c>
      <c r="F968" s="8">
        <v>2</v>
      </c>
      <c r="J968" s="8"/>
      <c r="Q968" s="8"/>
      <c r="U968" s="8"/>
    </row>
    <row r="969" spans="1:21" x14ac:dyDescent="0.2">
      <c r="A969" s="6">
        <v>48663</v>
      </c>
      <c r="B969" s="7">
        <v>40491.43194276483</v>
      </c>
      <c r="C969" s="8">
        <v>1023</v>
      </c>
      <c r="D969" s="8">
        <v>163</v>
      </c>
      <c r="E969" s="8">
        <v>4</v>
      </c>
      <c r="F969" s="8">
        <v>3</v>
      </c>
      <c r="J969" s="8"/>
      <c r="Q969" s="8"/>
      <c r="U969" s="8"/>
    </row>
    <row r="970" spans="1:21" x14ac:dyDescent="0.2">
      <c r="A970" s="6">
        <v>48757</v>
      </c>
      <c r="B970" s="7">
        <v>40491.551826009949</v>
      </c>
      <c r="C970" s="8">
        <v>1082</v>
      </c>
      <c r="D970" s="8">
        <v>146</v>
      </c>
      <c r="E970" s="8">
        <v>16</v>
      </c>
      <c r="F970" s="8">
        <v>3</v>
      </c>
      <c r="J970" s="8"/>
      <c r="Q970" s="8"/>
      <c r="U970" s="8"/>
    </row>
    <row r="971" spans="1:21" x14ac:dyDescent="0.2">
      <c r="A971" s="6">
        <v>48802</v>
      </c>
      <c r="B971" s="7">
        <v>40491.708972663604</v>
      </c>
      <c r="C971" s="8">
        <v>1144</v>
      </c>
      <c r="D971" s="8">
        <v>135</v>
      </c>
      <c r="E971" s="8">
        <v>16</v>
      </c>
      <c r="F971" s="8">
        <v>2</v>
      </c>
      <c r="J971" s="8"/>
      <c r="Q971" s="8"/>
      <c r="U971" s="8"/>
    </row>
    <row r="972" spans="1:21" x14ac:dyDescent="0.2">
      <c r="A972" s="6">
        <v>48856</v>
      </c>
      <c r="B972" s="7">
        <v>40491.769864848888</v>
      </c>
      <c r="C972" s="8">
        <v>1065</v>
      </c>
      <c r="D972" s="8">
        <v>164</v>
      </c>
      <c r="E972" s="8">
        <v>22</v>
      </c>
      <c r="F972" s="8">
        <v>4</v>
      </c>
      <c r="J972" s="8"/>
      <c r="Q972" s="8"/>
      <c r="U972" s="8"/>
    </row>
    <row r="973" spans="1:21" x14ac:dyDescent="0.2">
      <c r="A973" s="6">
        <v>48919</v>
      </c>
      <c r="B973" s="7">
        <v>40491.794111343865</v>
      </c>
      <c r="C973" s="8">
        <v>1015</v>
      </c>
      <c r="D973" s="8">
        <v>146</v>
      </c>
      <c r="E973" s="8">
        <v>8</v>
      </c>
      <c r="F973" s="8">
        <v>1</v>
      </c>
      <c r="J973" s="8"/>
      <c r="Q973" s="8"/>
      <c r="U973" s="8"/>
    </row>
    <row r="974" spans="1:21" x14ac:dyDescent="0.2">
      <c r="A974" s="6">
        <v>48951</v>
      </c>
      <c r="B974" s="7">
        <v>40491.957724183529</v>
      </c>
      <c r="C974" s="8">
        <v>1006</v>
      </c>
      <c r="D974" s="8">
        <v>131</v>
      </c>
      <c r="E974" s="8">
        <v>24</v>
      </c>
      <c r="F974" s="8">
        <v>2</v>
      </c>
      <c r="J974" s="8"/>
      <c r="Q974" s="8"/>
      <c r="U974" s="8"/>
    </row>
    <row r="975" spans="1:21" x14ac:dyDescent="0.2">
      <c r="A975" s="6">
        <v>49010</v>
      </c>
      <c r="B975" s="7">
        <v>40491.962650914822</v>
      </c>
      <c r="C975" s="8">
        <v>1083</v>
      </c>
      <c r="D975" s="8">
        <v>192</v>
      </c>
      <c r="E975" s="8">
        <v>9</v>
      </c>
      <c r="F975" s="8">
        <v>3</v>
      </c>
      <c r="J975" s="8"/>
      <c r="Q975" s="8"/>
      <c r="U975" s="8"/>
    </row>
    <row r="976" spans="1:21" x14ac:dyDescent="0.2">
      <c r="A976" s="6">
        <v>49064</v>
      </c>
      <c r="B976" s="7">
        <v>40492.134251771255</v>
      </c>
      <c r="C976" s="8">
        <v>1049</v>
      </c>
      <c r="D976" s="8">
        <v>160</v>
      </c>
      <c r="E976" s="8">
        <v>16</v>
      </c>
      <c r="F976" s="8">
        <v>3</v>
      </c>
      <c r="J976" s="8"/>
      <c r="Q976" s="8"/>
      <c r="U976" s="8"/>
    </row>
    <row r="977" spans="1:21" x14ac:dyDescent="0.2">
      <c r="A977" s="6">
        <v>49148</v>
      </c>
      <c r="B977" s="7">
        <v>40492.533990112497</v>
      </c>
      <c r="C977" s="8">
        <v>1053</v>
      </c>
      <c r="D977" s="8">
        <v>154</v>
      </c>
      <c r="E977" s="8">
        <v>2</v>
      </c>
      <c r="F977" s="8">
        <v>2</v>
      </c>
      <c r="J977" s="8"/>
      <c r="Q977" s="8"/>
      <c r="U977" s="8"/>
    </row>
    <row r="978" spans="1:21" x14ac:dyDescent="0.2">
      <c r="A978" s="6">
        <v>49174</v>
      </c>
      <c r="B978" s="7">
        <v>40492.597260674411</v>
      </c>
      <c r="C978" s="8">
        <v>1059</v>
      </c>
      <c r="D978" s="8">
        <v>157</v>
      </c>
      <c r="E978" s="8">
        <v>1</v>
      </c>
      <c r="F978" s="8">
        <v>3</v>
      </c>
      <c r="J978" s="8"/>
      <c r="Q978" s="8"/>
      <c r="U978" s="8"/>
    </row>
    <row r="979" spans="1:21" x14ac:dyDescent="0.2">
      <c r="A979" s="6">
        <v>49239</v>
      </c>
      <c r="B979" s="7">
        <v>40493.02648834377</v>
      </c>
      <c r="C979" s="8">
        <v>1077</v>
      </c>
      <c r="D979" s="8">
        <v>156</v>
      </c>
      <c r="E979" s="8">
        <v>16</v>
      </c>
      <c r="F979" s="8">
        <v>2</v>
      </c>
      <c r="J979" s="8"/>
      <c r="Q979" s="8"/>
      <c r="U979" s="8"/>
    </row>
    <row r="980" spans="1:21" x14ac:dyDescent="0.2">
      <c r="A980" s="6">
        <v>49301</v>
      </c>
      <c r="B980" s="7">
        <v>40493.155511209676</v>
      </c>
      <c r="C980" s="8">
        <v>1068</v>
      </c>
      <c r="D980" s="8">
        <v>164</v>
      </c>
      <c r="E980" s="8">
        <v>11</v>
      </c>
      <c r="F980" s="8">
        <v>1</v>
      </c>
      <c r="J980" s="8"/>
      <c r="Q980" s="8"/>
      <c r="U980" s="8"/>
    </row>
    <row r="981" spans="1:21" x14ac:dyDescent="0.2">
      <c r="A981" s="6">
        <v>49329</v>
      </c>
      <c r="B981" s="7">
        <v>40493.255796099991</v>
      </c>
      <c r="C981" s="8">
        <v>1071</v>
      </c>
      <c r="D981" s="8">
        <v>171</v>
      </c>
      <c r="E981" s="8">
        <v>1</v>
      </c>
      <c r="F981" s="8">
        <v>1</v>
      </c>
      <c r="J981" s="8"/>
      <c r="Q981" s="8"/>
      <c r="U981" s="8"/>
    </row>
    <row r="982" spans="1:21" x14ac:dyDescent="0.2">
      <c r="A982" s="6">
        <v>49414</v>
      </c>
      <c r="B982" s="7">
        <v>40493.679267055304</v>
      </c>
      <c r="C982" s="8">
        <v>1001</v>
      </c>
      <c r="D982" s="8">
        <v>172</v>
      </c>
      <c r="E982" s="8">
        <v>24</v>
      </c>
      <c r="F982" s="8">
        <v>4</v>
      </c>
      <c r="J982" s="8"/>
      <c r="Q982" s="8"/>
      <c r="U982" s="8"/>
    </row>
    <row r="983" spans="1:21" x14ac:dyDescent="0.2">
      <c r="A983" s="6">
        <v>49483</v>
      </c>
      <c r="B983" s="7">
        <v>40493.988995853899</v>
      </c>
      <c r="C983" s="8">
        <v>1045</v>
      </c>
      <c r="D983" s="8">
        <v>147</v>
      </c>
      <c r="E983" s="8">
        <v>20</v>
      </c>
      <c r="F983" s="8">
        <v>4</v>
      </c>
      <c r="J983" s="8"/>
      <c r="Q983" s="8"/>
      <c r="U983" s="8"/>
    </row>
    <row r="984" spans="1:21" x14ac:dyDescent="0.2">
      <c r="A984" s="6">
        <v>49574</v>
      </c>
      <c r="B984" s="7">
        <v>40494.12915482308</v>
      </c>
      <c r="C984" s="8">
        <v>1049</v>
      </c>
      <c r="D984" s="8">
        <v>140</v>
      </c>
      <c r="E984" s="8">
        <v>6</v>
      </c>
      <c r="F984" s="8">
        <v>1</v>
      </c>
      <c r="J984" s="8"/>
      <c r="Q984" s="8"/>
      <c r="U984" s="8"/>
    </row>
    <row r="985" spans="1:21" x14ac:dyDescent="0.2">
      <c r="A985" s="6">
        <v>49598</v>
      </c>
      <c r="B985" s="7">
        <v>40494.275663705557</v>
      </c>
      <c r="C985" s="8">
        <v>1015</v>
      </c>
      <c r="D985" s="8">
        <v>153</v>
      </c>
      <c r="E985" s="8">
        <v>30</v>
      </c>
      <c r="F985" s="8">
        <v>4</v>
      </c>
      <c r="J985" s="8"/>
      <c r="Q985" s="8"/>
      <c r="U985" s="8"/>
    </row>
    <row r="986" spans="1:21" x14ac:dyDescent="0.2">
      <c r="A986" s="6">
        <v>49611</v>
      </c>
      <c r="B986" s="7">
        <v>40494.333775947533</v>
      </c>
      <c r="C986" s="8">
        <v>1132</v>
      </c>
      <c r="D986" s="8">
        <v>152</v>
      </c>
      <c r="E986" s="8">
        <v>20</v>
      </c>
      <c r="F986" s="8">
        <v>1</v>
      </c>
      <c r="J986" s="8"/>
      <c r="Q986" s="8"/>
      <c r="U986" s="8"/>
    </row>
    <row r="987" spans="1:21" x14ac:dyDescent="0.2">
      <c r="A987" s="6">
        <v>49648</v>
      </c>
      <c r="B987" s="7">
        <v>40494.584421203261</v>
      </c>
      <c r="C987" s="8">
        <v>1087</v>
      </c>
      <c r="D987" s="8">
        <v>146</v>
      </c>
      <c r="E987" s="8">
        <v>17</v>
      </c>
      <c r="F987" s="8">
        <v>3</v>
      </c>
      <c r="J987" s="8"/>
      <c r="Q987" s="8"/>
      <c r="U987" s="8"/>
    </row>
    <row r="988" spans="1:21" x14ac:dyDescent="0.2">
      <c r="A988" s="6">
        <v>49655</v>
      </c>
      <c r="B988" s="7">
        <v>40494.590121190035</v>
      </c>
      <c r="C988" s="8">
        <v>1068</v>
      </c>
      <c r="D988" s="8">
        <v>138</v>
      </c>
      <c r="E988" s="8">
        <v>5</v>
      </c>
      <c r="F988" s="8">
        <v>3</v>
      </c>
      <c r="J988" s="8"/>
      <c r="Q988" s="8"/>
      <c r="U988" s="8"/>
    </row>
    <row r="989" spans="1:21" x14ac:dyDescent="0.2">
      <c r="A989" s="6">
        <v>49701</v>
      </c>
      <c r="B989" s="7">
        <v>40494.893062569703</v>
      </c>
      <c r="C989" s="8">
        <v>1063</v>
      </c>
      <c r="D989" s="8">
        <v>130</v>
      </c>
      <c r="E989" s="8">
        <v>26</v>
      </c>
      <c r="F989" s="8">
        <v>3</v>
      </c>
      <c r="J989" s="8"/>
      <c r="Q989" s="8"/>
      <c r="U989" s="8"/>
    </row>
    <row r="990" spans="1:21" x14ac:dyDescent="0.2">
      <c r="A990" s="6">
        <v>49761</v>
      </c>
      <c r="B990" s="7">
        <v>40494.95122598228</v>
      </c>
      <c r="C990" s="8">
        <v>1111</v>
      </c>
      <c r="D990" s="8">
        <v>188</v>
      </c>
      <c r="E990" s="8">
        <v>11</v>
      </c>
      <c r="F990" s="8">
        <v>1</v>
      </c>
      <c r="J990" s="8"/>
      <c r="Q990" s="8"/>
      <c r="U990" s="8"/>
    </row>
    <row r="991" spans="1:21" x14ac:dyDescent="0.2">
      <c r="A991" s="6">
        <v>49799</v>
      </c>
      <c r="B991" s="7">
        <v>40494.962150766667</v>
      </c>
      <c r="C991" s="8">
        <v>1058</v>
      </c>
      <c r="D991" s="8">
        <v>131</v>
      </c>
      <c r="E991" s="8">
        <v>24</v>
      </c>
      <c r="F991" s="8">
        <v>3</v>
      </c>
      <c r="J991" s="8"/>
      <c r="Q991" s="8"/>
      <c r="U991" s="8"/>
    </row>
    <row r="992" spans="1:21" x14ac:dyDescent="0.2">
      <c r="A992" s="6">
        <v>49809</v>
      </c>
      <c r="B992" s="7">
        <v>40494.968308773823</v>
      </c>
      <c r="C992" s="8">
        <v>1111</v>
      </c>
      <c r="D992" s="8">
        <v>147</v>
      </c>
      <c r="E992" s="8">
        <v>5</v>
      </c>
      <c r="F992" s="8">
        <v>4</v>
      </c>
      <c r="J992" s="8"/>
      <c r="Q992" s="8"/>
      <c r="U992" s="8"/>
    </row>
    <row r="993" spans="1:21" x14ac:dyDescent="0.2">
      <c r="A993" s="6">
        <v>49885</v>
      </c>
      <c r="B993" s="7">
        <v>40495.266160266568</v>
      </c>
      <c r="C993" s="8">
        <v>1034</v>
      </c>
      <c r="D993" s="8">
        <v>147</v>
      </c>
      <c r="E993" s="8">
        <v>24</v>
      </c>
      <c r="F993" s="8">
        <v>3</v>
      </c>
      <c r="J993" s="8"/>
      <c r="Q993" s="8"/>
      <c r="U993" s="8"/>
    </row>
    <row r="994" spans="1:21" x14ac:dyDescent="0.2">
      <c r="A994" s="6">
        <v>49904</v>
      </c>
      <c r="B994" s="7">
        <v>40495.325320576987</v>
      </c>
      <c r="C994" s="8">
        <v>1140</v>
      </c>
      <c r="D994" s="8">
        <v>182</v>
      </c>
      <c r="E994" s="8">
        <v>16</v>
      </c>
      <c r="F994" s="8">
        <v>3</v>
      </c>
      <c r="J994" s="8"/>
      <c r="Q994" s="8"/>
      <c r="U994" s="8"/>
    </row>
    <row r="995" spans="1:21" x14ac:dyDescent="0.2">
      <c r="A995" s="6">
        <v>49987</v>
      </c>
      <c r="B995" s="7">
        <v>40495.656361298046</v>
      </c>
      <c r="C995" s="8">
        <v>1117</v>
      </c>
      <c r="D995" s="8">
        <v>191</v>
      </c>
      <c r="E995" s="8">
        <v>22</v>
      </c>
      <c r="F995" s="8">
        <v>3</v>
      </c>
      <c r="J995" s="8"/>
      <c r="Q995" s="8"/>
      <c r="U995" s="8"/>
    </row>
    <row r="996" spans="1:21" x14ac:dyDescent="0.2">
      <c r="A996" s="6">
        <v>50080</v>
      </c>
      <c r="B996" s="7">
        <v>40495.912809607464</v>
      </c>
      <c r="C996" s="8">
        <v>1122</v>
      </c>
      <c r="D996" s="8">
        <v>152</v>
      </c>
      <c r="E996" s="8">
        <v>8</v>
      </c>
      <c r="F996" s="8">
        <v>2</v>
      </c>
      <c r="J996" s="8"/>
      <c r="Q996" s="8"/>
      <c r="U996" s="8"/>
    </row>
    <row r="997" spans="1:21" x14ac:dyDescent="0.2">
      <c r="A997" s="6">
        <v>50177</v>
      </c>
      <c r="B997" s="7">
        <v>40496.361278529926</v>
      </c>
      <c r="C997" s="8">
        <v>1125</v>
      </c>
      <c r="D997" s="8">
        <v>151</v>
      </c>
      <c r="E997" s="8">
        <v>11</v>
      </c>
      <c r="F997" s="8">
        <v>3</v>
      </c>
      <c r="J997" s="8"/>
      <c r="Q997" s="8"/>
      <c r="U997" s="8"/>
    </row>
    <row r="998" spans="1:21" x14ac:dyDescent="0.2">
      <c r="A998" s="6">
        <v>50202</v>
      </c>
      <c r="B998" s="7">
        <v>40496.481742671203</v>
      </c>
      <c r="C998" s="8">
        <v>1132</v>
      </c>
      <c r="D998" s="8">
        <v>183</v>
      </c>
      <c r="E998" s="8">
        <v>14</v>
      </c>
      <c r="F998" s="8">
        <v>2</v>
      </c>
      <c r="J998" s="8"/>
      <c r="Q998" s="8"/>
      <c r="U998" s="8"/>
    </row>
    <row r="999" spans="1:21" x14ac:dyDescent="0.2">
      <c r="A999" s="6">
        <v>50276</v>
      </c>
      <c r="B999" s="7">
        <v>40496.922707728299</v>
      </c>
      <c r="C999" s="8">
        <v>1002</v>
      </c>
      <c r="D999" s="8">
        <v>187</v>
      </c>
      <c r="E999" s="8">
        <v>13</v>
      </c>
      <c r="F999" s="8">
        <v>2</v>
      </c>
      <c r="J999" s="8"/>
      <c r="Q999" s="8"/>
      <c r="U999" s="8"/>
    </row>
    <row r="1000" spans="1:21" x14ac:dyDescent="0.2">
      <c r="A1000" s="6">
        <v>50333</v>
      </c>
      <c r="B1000" s="7">
        <v>40496.952272131828</v>
      </c>
      <c r="C1000" s="8">
        <v>1091</v>
      </c>
      <c r="D1000" s="8">
        <v>149</v>
      </c>
      <c r="E1000" s="8">
        <v>12</v>
      </c>
      <c r="F1000" s="8">
        <v>1</v>
      </c>
      <c r="J1000" s="8"/>
      <c r="Q1000" s="8"/>
      <c r="U1000" s="8"/>
    </row>
    <row r="1001" spans="1:21" x14ac:dyDescent="0.2">
      <c r="A1001" s="6">
        <v>50336</v>
      </c>
      <c r="B1001" s="7">
        <v>40496.955754731425</v>
      </c>
      <c r="C1001" s="8">
        <v>1001</v>
      </c>
      <c r="D1001" s="8">
        <v>158</v>
      </c>
      <c r="E1001" s="8">
        <v>26</v>
      </c>
      <c r="F1001" s="8">
        <v>1</v>
      </c>
      <c r="J1001" s="8"/>
      <c r="Q1001" s="8"/>
      <c r="U1001" s="8"/>
    </row>
    <row r="1002" spans="1:21" x14ac:dyDescent="0.2">
      <c r="A1002" s="6">
        <v>50425</v>
      </c>
      <c r="B1002" s="7">
        <v>40497.349873490508</v>
      </c>
      <c r="C1002" s="8">
        <v>1135</v>
      </c>
      <c r="D1002" s="8">
        <v>165</v>
      </c>
      <c r="E1002" s="8">
        <v>4</v>
      </c>
      <c r="F1002" s="8">
        <v>2</v>
      </c>
      <c r="J1002" s="8"/>
      <c r="Q1002" s="8"/>
      <c r="U1002" s="8"/>
    </row>
    <row r="1003" spans="1:21" x14ac:dyDescent="0.2">
      <c r="A1003" s="6">
        <v>50463</v>
      </c>
      <c r="B1003" s="7">
        <v>40497.46108734906</v>
      </c>
      <c r="C1003" s="8">
        <v>1030</v>
      </c>
      <c r="D1003" s="8">
        <v>137</v>
      </c>
      <c r="E1003" s="8">
        <v>24</v>
      </c>
      <c r="F1003" s="8">
        <v>4</v>
      </c>
      <c r="J1003" s="8"/>
      <c r="Q1003" s="8"/>
      <c r="U1003" s="8"/>
    </row>
    <row r="1004" spans="1:21" x14ac:dyDescent="0.2">
      <c r="A1004" s="6">
        <v>50475</v>
      </c>
      <c r="B1004" s="7">
        <v>40497.488713431972</v>
      </c>
      <c r="C1004" s="8">
        <v>1049</v>
      </c>
      <c r="D1004" s="8">
        <v>156</v>
      </c>
      <c r="E1004" s="8">
        <v>21</v>
      </c>
      <c r="F1004" s="8">
        <v>4</v>
      </c>
      <c r="J1004" s="8"/>
      <c r="Q1004" s="8"/>
      <c r="U1004" s="8"/>
    </row>
    <row r="1005" spans="1:21" x14ac:dyDescent="0.2">
      <c r="A1005" s="6">
        <v>50525</v>
      </c>
      <c r="B1005" s="7">
        <v>40497.489402009836</v>
      </c>
      <c r="C1005" s="8">
        <v>1123</v>
      </c>
      <c r="D1005" s="8">
        <v>191</v>
      </c>
      <c r="E1005" s="8">
        <v>23</v>
      </c>
      <c r="F1005" s="8">
        <v>4</v>
      </c>
      <c r="J1005" s="8"/>
      <c r="Q1005" s="8"/>
      <c r="U1005" s="8"/>
    </row>
    <row r="1006" spans="1:21" x14ac:dyDescent="0.2">
      <c r="A1006" s="6">
        <v>50559</v>
      </c>
      <c r="B1006" s="7">
        <v>40497.685849605543</v>
      </c>
      <c r="C1006" s="8">
        <v>1129</v>
      </c>
      <c r="D1006" s="8">
        <v>186</v>
      </c>
      <c r="E1006" s="8">
        <v>20</v>
      </c>
      <c r="F1006" s="8">
        <v>1</v>
      </c>
      <c r="J1006" s="8"/>
      <c r="Q1006" s="8"/>
      <c r="U1006" s="8"/>
    </row>
    <row r="1007" spans="1:21" x14ac:dyDescent="0.2">
      <c r="A1007" s="6">
        <v>50588</v>
      </c>
      <c r="B1007" s="7">
        <v>40497.691522742076</v>
      </c>
      <c r="C1007" s="8">
        <v>1058</v>
      </c>
      <c r="D1007" s="8">
        <v>186</v>
      </c>
      <c r="E1007" s="8">
        <v>17</v>
      </c>
      <c r="F1007" s="8">
        <v>2</v>
      </c>
      <c r="J1007" s="8"/>
      <c r="Q1007" s="8"/>
      <c r="U1007" s="8"/>
    </row>
    <row r="1008" spans="1:21" x14ac:dyDescent="0.2">
      <c r="A1008" s="6">
        <v>50628</v>
      </c>
      <c r="B1008" s="7">
        <v>40497.947846156938</v>
      </c>
      <c r="C1008" s="8">
        <v>1102</v>
      </c>
      <c r="D1008" s="8">
        <v>164</v>
      </c>
      <c r="E1008" s="8">
        <v>19</v>
      </c>
      <c r="F1008" s="8">
        <v>2</v>
      </c>
      <c r="J1008" s="8"/>
      <c r="Q1008" s="8"/>
      <c r="U1008" s="8"/>
    </row>
    <row r="1009" spans="1:21" x14ac:dyDescent="0.2">
      <c r="A1009" s="6">
        <v>50658</v>
      </c>
      <c r="B1009" s="7">
        <v>40498.157562745801</v>
      </c>
      <c r="C1009" s="8">
        <v>1148</v>
      </c>
      <c r="D1009" s="8">
        <v>135</v>
      </c>
      <c r="E1009" s="8">
        <v>21</v>
      </c>
      <c r="F1009" s="8">
        <v>3</v>
      </c>
      <c r="J1009" s="8"/>
      <c r="Q1009" s="8"/>
      <c r="U1009" s="8"/>
    </row>
    <row r="1010" spans="1:21" x14ac:dyDescent="0.2">
      <c r="A1010" s="6">
        <v>50693</v>
      </c>
      <c r="B1010" s="7">
        <v>40498.286374495445</v>
      </c>
      <c r="C1010" s="8">
        <v>1024</v>
      </c>
      <c r="D1010" s="8">
        <v>183</v>
      </c>
      <c r="E1010" s="8">
        <v>13</v>
      </c>
      <c r="F1010" s="8">
        <v>3</v>
      </c>
      <c r="J1010" s="8"/>
      <c r="Q1010" s="8"/>
      <c r="U1010" s="8"/>
    </row>
    <row r="1011" spans="1:21" x14ac:dyDescent="0.2">
      <c r="A1011" s="6">
        <v>50736</v>
      </c>
      <c r="B1011" s="7">
        <v>40498.393118922249</v>
      </c>
      <c r="C1011" s="8">
        <v>1148</v>
      </c>
      <c r="D1011" s="8">
        <v>138</v>
      </c>
      <c r="E1011" s="8">
        <v>30</v>
      </c>
      <c r="F1011" s="8">
        <v>1</v>
      </c>
      <c r="J1011" s="8"/>
      <c r="Q1011" s="8"/>
      <c r="U1011" s="8"/>
    </row>
    <row r="1012" spans="1:21" x14ac:dyDescent="0.2">
      <c r="A1012" s="6">
        <v>50783</v>
      </c>
      <c r="B1012" s="7">
        <v>40498.677329664701</v>
      </c>
      <c r="C1012" s="8">
        <v>1007</v>
      </c>
      <c r="D1012" s="8">
        <v>192</v>
      </c>
      <c r="E1012" s="8">
        <v>25</v>
      </c>
      <c r="F1012" s="8">
        <v>4</v>
      </c>
      <c r="J1012" s="8"/>
      <c r="Q1012" s="8"/>
      <c r="U1012" s="8"/>
    </row>
    <row r="1013" spans="1:21" x14ac:dyDescent="0.2">
      <c r="A1013" s="6">
        <v>50820</v>
      </c>
      <c r="B1013" s="7">
        <v>40498.729948105545</v>
      </c>
      <c r="C1013" s="8">
        <v>1121</v>
      </c>
      <c r="D1013" s="8">
        <v>135</v>
      </c>
      <c r="E1013" s="8">
        <v>25</v>
      </c>
      <c r="F1013" s="8">
        <v>2</v>
      </c>
      <c r="J1013" s="8"/>
      <c r="Q1013" s="8"/>
      <c r="U1013" s="8"/>
    </row>
    <row r="1014" spans="1:21" x14ac:dyDescent="0.2">
      <c r="A1014" s="6">
        <v>50859</v>
      </c>
      <c r="B1014" s="7">
        <v>40498.906324122174</v>
      </c>
      <c r="C1014" s="8">
        <v>1039</v>
      </c>
      <c r="D1014" s="8">
        <v>192</v>
      </c>
      <c r="E1014" s="8">
        <v>6</v>
      </c>
      <c r="F1014" s="8">
        <v>1</v>
      </c>
      <c r="J1014" s="8"/>
      <c r="Q1014" s="8"/>
      <c r="U1014" s="8"/>
    </row>
    <row r="1015" spans="1:21" x14ac:dyDescent="0.2">
      <c r="A1015" s="6">
        <v>50931</v>
      </c>
      <c r="B1015" s="7">
        <v>40499.23230345155</v>
      </c>
      <c r="C1015" s="8">
        <v>1117</v>
      </c>
      <c r="D1015" s="8">
        <v>161</v>
      </c>
      <c r="E1015" s="8">
        <v>7</v>
      </c>
      <c r="F1015" s="8">
        <v>3</v>
      </c>
      <c r="J1015" s="8"/>
      <c r="Q1015" s="8"/>
      <c r="U1015" s="8"/>
    </row>
    <row r="1016" spans="1:21" x14ac:dyDescent="0.2">
      <c r="A1016" s="6">
        <v>50975</v>
      </c>
      <c r="B1016" s="7">
        <v>40499.289024425809</v>
      </c>
      <c r="C1016" s="8">
        <v>1036</v>
      </c>
      <c r="D1016" s="8">
        <v>178</v>
      </c>
      <c r="E1016" s="8">
        <v>23</v>
      </c>
      <c r="F1016" s="8">
        <v>1</v>
      </c>
      <c r="J1016" s="8"/>
      <c r="Q1016" s="8"/>
      <c r="U1016" s="8"/>
    </row>
    <row r="1017" spans="1:21" x14ac:dyDescent="0.2">
      <c r="A1017" s="6">
        <v>51035</v>
      </c>
      <c r="B1017" s="7">
        <v>40499.687003017083</v>
      </c>
      <c r="C1017" s="8">
        <v>1081</v>
      </c>
      <c r="D1017" s="8">
        <v>192</v>
      </c>
      <c r="E1017" s="8">
        <v>7</v>
      </c>
      <c r="F1017" s="8">
        <v>4</v>
      </c>
      <c r="J1017" s="8"/>
      <c r="Q1017" s="8"/>
      <c r="U1017" s="8"/>
    </row>
    <row r="1018" spans="1:21" x14ac:dyDescent="0.2">
      <c r="A1018" s="6">
        <v>51131</v>
      </c>
      <c r="B1018" s="7">
        <v>40499.799778082554</v>
      </c>
      <c r="C1018" s="8">
        <v>1089</v>
      </c>
      <c r="D1018" s="8">
        <v>171</v>
      </c>
      <c r="E1018" s="8">
        <v>13</v>
      </c>
      <c r="F1018" s="8">
        <v>2</v>
      </c>
      <c r="J1018" s="8"/>
      <c r="Q1018" s="8"/>
      <c r="U1018" s="8"/>
    </row>
    <row r="1019" spans="1:21" x14ac:dyDescent="0.2">
      <c r="A1019" s="6">
        <v>51195</v>
      </c>
      <c r="B1019" s="7">
        <v>40499.937119415408</v>
      </c>
      <c r="C1019" s="8">
        <v>1093</v>
      </c>
      <c r="D1019" s="8">
        <v>183</v>
      </c>
      <c r="E1019" s="8">
        <v>7</v>
      </c>
      <c r="F1019" s="8">
        <v>3</v>
      </c>
      <c r="J1019" s="8"/>
      <c r="Q1019" s="8"/>
      <c r="U1019" s="8"/>
    </row>
    <row r="1020" spans="1:21" x14ac:dyDescent="0.2">
      <c r="A1020" s="6">
        <v>51213</v>
      </c>
      <c r="B1020" s="7">
        <v>40499.95504176103</v>
      </c>
      <c r="C1020" s="8">
        <v>1016</v>
      </c>
      <c r="D1020" s="8">
        <v>145</v>
      </c>
      <c r="E1020" s="8">
        <v>17</v>
      </c>
      <c r="F1020" s="8">
        <v>2</v>
      </c>
      <c r="J1020" s="8"/>
      <c r="Q1020" s="8"/>
      <c r="U1020" s="8"/>
    </row>
    <row r="1021" spans="1:21" x14ac:dyDescent="0.2">
      <c r="A1021" s="6">
        <v>51311</v>
      </c>
      <c r="B1021" s="7">
        <v>40500.076706175525</v>
      </c>
      <c r="C1021" s="8">
        <v>1015</v>
      </c>
      <c r="D1021" s="8">
        <v>177</v>
      </c>
      <c r="E1021" s="8">
        <v>2</v>
      </c>
      <c r="F1021" s="8">
        <v>1</v>
      </c>
      <c r="J1021" s="8"/>
      <c r="Q1021" s="8"/>
      <c r="U1021" s="8"/>
    </row>
    <row r="1022" spans="1:21" x14ac:dyDescent="0.2">
      <c r="A1022" s="6">
        <v>51331</v>
      </c>
      <c r="B1022" s="7">
        <v>40500.181051374348</v>
      </c>
      <c r="C1022" s="8">
        <v>1056</v>
      </c>
      <c r="D1022" s="8">
        <v>133</v>
      </c>
      <c r="E1022" s="8">
        <v>11</v>
      </c>
      <c r="F1022" s="8">
        <v>3</v>
      </c>
      <c r="J1022" s="8"/>
      <c r="Q1022" s="8"/>
      <c r="U1022" s="8"/>
    </row>
    <row r="1023" spans="1:21" x14ac:dyDescent="0.2">
      <c r="A1023" s="6">
        <v>51368</v>
      </c>
      <c r="B1023" s="7">
        <v>40500.218121107973</v>
      </c>
      <c r="C1023" s="8">
        <v>1145</v>
      </c>
      <c r="D1023" s="8">
        <v>135</v>
      </c>
      <c r="E1023" s="8">
        <v>4</v>
      </c>
      <c r="F1023" s="8">
        <v>3</v>
      </c>
      <c r="J1023" s="8"/>
      <c r="Q1023" s="8"/>
      <c r="U1023" s="8"/>
    </row>
    <row r="1024" spans="1:21" x14ac:dyDescent="0.2">
      <c r="A1024" s="6">
        <v>51459</v>
      </c>
      <c r="B1024" s="7">
        <v>40500.760769462133</v>
      </c>
      <c r="C1024" s="8">
        <v>1083</v>
      </c>
      <c r="D1024" s="8">
        <v>184</v>
      </c>
      <c r="E1024" s="8">
        <v>30</v>
      </c>
      <c r="F1024" s="8">
        <v>4</v>
      </c>
      <c r="J1024" s="8"/>
      <c r="Q1024" s="8"/>
      <c r="U1024" s="8"/>
    </row>
    <row r="1025" spans="1:21" x14ac:dyDescent="0.2">
      <c r="A1025" s="6">
        <v>51546</v>
      </c>
      <c r="B1025" s="7">
        <v>40500.950386401673</v>
      </c>
      <c r="C1025" s="8">
        <v>1114</v>
      </c>
      <c r="D1025" s="8">
        <v>166</v>
      </c>
      <c r="E1025" s="8">
        <v>28</v>
      </c>
      <c r="F1025" s="8">
        <v>1</v>
      </c>
      <c r="J1025" s="8"/>
      <c r="Q1025" s="8"/>
      <c r="U1025" s="8"/>
    </row>
    <row r="1026" spans="1:21" x14ac:dyDescent="0.2">
      <c r="A1026" s="6">
        <v>51548</v>
      </c>
      <c r="B1026" s="7">
        <v>40500.950829811365</v>
      </c>
      <c r="C1026" s="8">
        <v>1124</v>
      </c>
      <c r="D1026" s="8">
        <v>132</v>
      </c>
      <c r="E1026" s="8">
        <v>29</v>
      </c>
      <c r="F1026" s="8">
        <v>1</v>
      </c>
      <c r="J1026" s="8"/>
      <c r="Q1026" s="8"/>
      <c r="U1026" s="8"/>
    </row>
    <row r="1027" spans="1:21" x14ac:dyDescent="0.2">
      <c r="A1027" s="6">
        <v>51580</v>
      </c>
      <c r="B1027" s="7">
        <v>40500.95642991487</v>
      </c>
      <c r="C1027" s="8">
        <v>1014</v>
      </c>
      <c r="D1027" s="8">
        <v>162</v>
      </c>
      <c r="E1027" s="8">
        <v>17</v>
      </c>
      <c r="F1027" s="8">
        <v>1</v>
      </c>
      <c r="J1027" s="8"/>
      <c r="Q1027" s="8"/>
      <c r="U1027" s="8"/>
    </row>
    <row r="1028" spans="1:21" x14ac:dyDescent="0.2">
      <c r="A1028" s="6">
        <v>51596</v>
      </c>
      <c r="B1028" s="7">
        <v>40500.999136560633</v>
      </c>
      <c r="C1028" s="8">
        <v>1004</v>
      </c>
      <c r="D1028" s="8">
        <v>170</v>
      </c>
      <c r="E1028" s="8">
        <v>30</v>
      </c>
      <c r="F1028" s="8">
        <v>1</v>
      </c>
      <c r="J1028" s="8"/>
      <c r="Q1028" s="8"/>
      <c r="U1028" s="8"/>
    </row>
    <row r="1029" spans="1:21" x14ac:dyDescent="0.2">
      <c r="A1029" s="6">
        <v>51638</v>
      </c>
      <c r="B1029" s="7">
        <v>40501.101129511066</v>
      </c>
      <c r="C1029" s="8">
        <v>1024</v>
      </c>
      <c r="D1029" s="8">
        <v>188</v>
      </c>
      <c r="E1029" s="8">
        <v>9</v>
      </c>
      <c r="F1029" s="8">
        <v>1</v>
      </c>
      <c r="J1029" s="8"/>
      <c r="Q1029" s="8"/>
      <c r="U1029" s="8"/>
    </row>
    <row r="1030" spans="1:21" x14ac:dyDescent="0.2">
      <c r="A1030" s="6">
        <v>51737</v>
      </c>
      <c r="B1030" s="7">
        <v>40501.116518991978</v>
      </c>
      <c r="C1030" s="8">
        <v>1140</v>
      </c>
      <c r="D1030" s="8">
        <v>154</v>
      </c>
      <c r="E1030" s="8">
        <v>22</v>
      </c>
      <c r="F1030" s="8">
        <v>4</v>
      </c>
      <c r="J1030" s="8"/>
      <c r="Q1030" s="8"/>
      <c r="U1030" s="8"/>
    </row>
    <row r="1031" spans="1:21" x14ac:dyDescent="0.2">
      <c r="A1031" s="6">
        <v>51760</v>
      </c>
      <c r="B1031" s="7">
        <v>40501.136639432196</v>
      </c>
      <c r="C1031" s="8">
        <v>1027</v>
      </c>
      <c r="D1031" s="8">
        <v>166</v>
      </c>
      <c r="E1031" s="8">
        <v>1</v>
      </c>
      <c r="F1031" s="8">
        <v>2</v>
      </c>
      <c r="J1031" s="8"/>
      <c r="Q1031" s="8"/>
      <c r="U1031" s="8"/>
    </row>
    <row r="1032" spans="1:21" x14ac:dyDescent="0.2">
      <c r="A1032" s="6">
        <v>51779</v>
      </c>
      <c r="B1032" s="7">
        <v>40501.179182763597</v>
      </c>
      <c r="C1032" s="8">
        <v>1070</v>
      </c>
      <c r="D1032" s="8">
        <v>166</v>
      </c>
      <c r="E1032" s="8">
        <v>2</v>
      </c>
      <c r="F1032" s="8">
        <v>3</v>
      </c>
      <c r="J1032" s="8"/>
      <c r="Q1032" s="8"/>
      <c r="U1032" s="8"/>
    </row>
    <row r="1033" spans="1:21" x14ac:dyDescent="0.2">
      <c r="A1033" s="6">
        <v>51869</v>
      </c>
      <c r="B1033" s="7">
        <v>40501.353207086511</v>
      </c>
      <c r="C1033" s="8">
        <v>1073</v>
      </c>
      <c r="D1033" s="8">
        <v>179</v>
      </c>
      <c r="E1033" s="8">
        <v>5</v>
      </c>
      <c r="F1033" s="8">
        <v>2</v>
      </c>
      <c r="J1033" s="8"/>
      <c r="Q1033" s="8"/>
      <c r="U1033" s="8"/>
    </row>
    <row r="1034" spans="1:21" x14ac:dyDescent="0.2">
      <c r="A1034" s="6">
        <v>51916</v>
      </c>
      <c r="B1034" s="7">
        <v>40501.656764411942</v>
      </c>
      <c r="C1034" s="8">
        <v>1044</v>
      </c>
      <c r="D1034" s="8">
        <v>169</v>
      </c>
      <c r="E1034" s="8">
        <v>23</v>
      </c>
      <c r="F1034" s="8">
        <v>2</v>
      </c>
      <c r="J1034" s="8"/>
      <c r="Q1034" s="8"/>
      <c r="U1034" s="8"/>
    </row>
    <row r="1035" spans="1:21" x14ac:dyDescent="0.2">
      <c r="A1035" s="6">
        <v>51936</v>
      </c>
      <c r="B1035" s="7">
        <v>40501.699413128066</v>
      </c>
      <c r="C1035" s="8">
        <v>1137</v>
      </c>
      <c r="D1035" s="8">
        <v>173</v>
      </c>
      <c r="E1035" s="8">
        <v>1</v>
      </c>
      <c r="F1035" s="8">
        <v>4</v>
      </c>
      <c r="J1035" s="8"/>
      <c r="Q1035" s="8"/>
      <c r="U1035" s="8"/>
    </row>
    <row r="1036" spans="1:21" x14ac:dyDescent="0.2">
      <c r="A1036" s="6">
        <v>51999</v>
      </c>
      <c r="B1036" s="7">
        <v>40501.724907723932</v>
      </c>
      <c r="C1036" s="8">
        <v>1077</v>
      </c>
      <c r="D1036" s="8">
        <v>161</v>
      </c>
      <c r="E1036" s="8">
        <v>27</v>
      </c>
      <c r="F1036" s="8">
        <v>4</v>
      </c>
      <c r="J1036" s="8"/>
      <c r="Q1036" s="8"/>
      <c r="U1036" s="8"/>
    </row>
    <row r="1037" spans="1:21" x14ac:dyDescent="0.2">
      <c r="A1037" s="6">
        <v>52057</v>
      </c>
      <c r="B1037" s="7">
        <v>40501.996856731683</v>
      </c>
      <c r="C1037" s="8">
        <v>1095</v>
      </c>
      <c r="D1037" s="8">
        <v>163</v>
      </c>
      <c r="E1037" s="8">
        <v>23</v>
      </c>
      <c r="F1037" s="8">
        <v>4</v>
      </c>
      <c r="J1037" s="8"/>
      <c r="Q1037" s="8"/>
      <c r="U1037" s="8"/>
    </row>
    <row r="1038" spans="1:21" x14ac:dyDescent="0.2">
      <c r="A1038" s="6">
        <v>52077</v>
      </c>
      <c r="B1038" s="7">
        <v>40502.055281723297</v>
      </c>
      <c r="C1038" s="8">
        <v>1040</v>
      </c>
      <c r="D1038" s="8">
        <v>146</v>
      </c>
      <c r="E1038" s="8">
        <v>16</v>
      </c>
      <c r="F1038" s="8">
        <v>3</v>
      </c>
      <c r="J1038" s="8"/>
      <c r="Q1038" s="8"/>
      <c r="U1038" s="8"/>
    </row>
    <row r="1039" spans="1:21" x14ac:dyDescent="0.2">
      <c r="A1039" s="6">
        <v>52107</v>
      </c>
      <c r="B1039" s="7">
        <v>40502.225938902797</v>
      </c>
      <c r="C1039" s="8">
        <v>1113</v>
      </c>
      <c r="D1039" s="8">
        <v>144</v>
      </c>
      <c r="E1039" s="8">
        <v>29</v>
      </c>
      <c r="F1039" s="8">
        <v>2</v>
      </c>
      <c r="J1039" s="8"/>
      <c r="Q1039" s="8"/>
      <c r="U1039" s="8"/>
    </row>
    <row r="1040" spans="1:21" x14ac:dyDescent="0.2">
      <c r="A1040" s="6">
        <v>52117</v>
      </c>
      <c r="B1040" s="7">
        <v>40502.258075236889</v>
      </c>
      <c r="C1040" s="8">
        <v>1050</v>
      </c>
      <c r="D1040" s="8">
        <v>173</v>
      </c>
      <c r="E1040" s="8">
        <v>16</v>
      </c>
      <c r="F1040" s="8">
        <v>4</v>
      </c>
      <c r="J1040" s="8"/>
      <c r="Q1040" s="8"/>
      <c r="U1040" s="8"/>
    </row>
    <row r="1041" spans="1:21" x14ac:dyDescent="0.2">
      <c r="A1041" s="6">
        <v>52153</v>
      </c>
      <c r="B1041" s="7">
        <v>40502.432655077289</v>
      </c>
      <c r="C1041" s="8">
        <v>1078</v>
      </c>
      <c r="D1041" s="8">
        <v>177</v>
      </c>
      <c r="E1041" s="8">
        <v>14</v>
      </c>
      <c r="F1041" s="8">
        <v>4</v>
      </c>
      <c r="J1041" s="8"/>
      <c r="Q1041" s="8"/>
      <c r="U1041" s="8"/>
    </row>
    <row r="1042" spans="1:21" x14ac:dyDescent="0.2">
      <c r="A1042" s="6">
        <v>52186</v>
      </c>
      <c r="B1042" s="7">
        <v>40502.609449989075</v>
      </c>
      <c r="C1042" s="8">
        <v>1066</v>
      </c>
      <c r="D1042" s="8">
        <v>165</v>
      </c>
      <c r="E1042" s="8">
        <v>10</v>
      </c>
      <c r="F1042" s="8">
        <v>4</v>
      </c>
      <c r="J1042" s="8"/>
      <c r="Q1042" s="8"/>
      <c r="U1042" s="8"/>
    </row>
    <row r="1043" spans="1:21" x14ac:dyDescent="0.2">
      <c r="A1043" s="6">
        <v>52195</v>
      </c>
      <c r="B1043" s="7">
        <v>40502.641894952132</v>
      </c>
      <c r="C1043" s="8">
        <v>1119</v>
      </c>
      <c r="D1043" s="8">
        <v>154</v>
      </c>
      <c r="E1043" s="8">
        <v>19</v>
      </c>
      <c r="F1043" s="8">
        <v>2</v>
      </c>
      <c r="J1043" s="8"/>
      <c r="Q1043" s="8"/>
      <c r="U1043" s="8"/>
    </row>
    <row r="1044" spans="1:21" x14ac:dyDescent="0.2">
      <c r="A1044" s="6">
        <v>52265</v>
      </c>
      <c r="B1044" s="7">
        <v>40503.064830221767</v>
      </c>
      <c r="C1044" s="8">
        <v>1054</v>
      </c>
      <c r="D1044" s="8">
        <v>142</v>
      </c>
      <c r="E1044" s="8">
        <v>15</v>
      </c>
      <c r="F1044" s="8">
        <v>4</v>
      </c>
      <c r="J1044" s="8"/>
      <c r="Q1044" s="8"/>
      <c r="U1044" s="8"/>
    </row>
    <row r="1045" spans="1:21" x14ac:dyDescent="0.2">
      <c r="A1045" s="6">
        <v>52289</v>
      </c>
      <c r="B1045" s="7">
        <v>40503.106354852054</v>
      </c>
      <c r="C1045" s="8">
        <v>1144</v>
      </c>
      <c r="D1045" s="8">
        <v>191</v>
      </c>
      <c r="E1045" s="8">
        <v>28</v>
      </c>
      <c r="F1045" s="8">
        <v>4</v>
      </c>
      <c r="J1045" s="8"/>
      <c r="Q1045" s="8"/>
      <c r="U1045" s="8"/>
    </row>
    <row r="1046" spans="1:21" x14ac:dyDescent="0.2">
      <c r="A1046" s="6">
        <v>52379</v>
      </c>
      <c r="B1046" s="7">
        <v>40503.66668219542</v>
      </c>
      <c r="C1046" s="8">
        <v>1092</v>
      </c>
      <c r="D1046" s="8">
        <v>191</v>
      </c>
      <c r="E1046" s="8">
        <v>16</v>
      </c>
      <c r="F1046" s="8">
        <v>4</v>
      </c>
      <c r="J1046" s="8"/>
      <c r="Q1046" s="8"/>
      <c r="U1046" s="8"/>
    </row>
    <row r="1047" spans="1:21" x14ac:dyDescent="0.2">
      <c r="A1047" s="6">
        <v>52421</v>
      </c>
      <c r="B1047" s="7">
        <v>40503.755291785528</v>
      </c>
      <c r="C1047" s="8">
        <v>1131</v>
      </c>
      <c r="D1047" s="8">
        <v>175</v>
      </c>
      <c r="E1047" s="8">
        <v>28</v>
      </c>
      <c r="F1047" s="8">
        <v>4</v>
      </c>
      <c r="J1047" s="8"/>
      <c r="Q1047" s="8"/>
      <c r="U1047" s="8"/>
    </row>
    <row r="1048" spans="1:21" x14ac:dyDescent="0.2">
      <c r="A1048" s="6">
        <v>52456</v>
      </c>
      <c r="B1048" s="7">
        <v>40503.794627479438</v>
      </c>
      <c r="C1048" s="8">
        <v>1026</v>
      </c>
      <c r="D1048" s="8">
        <v>139</v>
      </c>
      <c r="E1048" s="8">
        <v>15</v>
      </c>
      <c r="F1048" s="8">
        <v>4</v>
      </c>
      <c r="J1048" s="8"/>
      <c r="Q1048" s="8"/>
      <c r="U1048" s="8"/>
    </row>
    <row r="1049" spans="1:21" x14ac:dyDescent="0.2">
      <c r="A1049" s="6">
        <v>52510</v>
      </c>
      <c r="B1049" s="7">
        <v>40503.851640892681</v>
      </c>
      <c r="C1049" s="8">
        <v>1116</v>
      </c>
      <c r="D1049" s="8">
        <v>186</v>
      </c>
      <c r="E1049" s="8">
        <v>26</v>
      </c>
      <c r="F1049" s="8">
        <v>1</v>
      </c>
      <c r="J1049" s="8"/>
      <c r="Q1049" s="8"/>
      <c r="U1049" s="8"/>
    </row>
    <row r="1050" spans="1:21" x14ac:dyDescent="0.2">
      <c r="A1050" s="6">
        <v>52516</v>
      </c>
      <c r="B1050" s="7">
        <v>40503.886196718981</v>
      </c>
      <c r="C1050" s="8">
        <v>1019</v>
      </c>
      <c r="D1050" s="8">
        <v>154</v>
      </c>
      <c r="E1050" s="8">
        <v>21</v>
      </c>
      <c r="F1050" s="8">
        <v>2</v>
      </c>
      <c r="J1050" s="8"/>
      <c r="Q1050" s="8"/>
      <c r="U1050" s="8"/>
    </row>
    <row r="1051" spans="1:21" x14ac:dyDescent="0.2">
      <c r="A1051" s="6">
        <v>52562</v>
      </c>
      <c r="B1051" s="7">
        <v>40503.918016002826</v>
      </c>
      <c r="C1051" s="8">
        <v>1012</v>
      </c>
      <c r="D1051" s="8">
        <v>184</v>
      </c>
      <c r="E1051" s="8">
        <v>12</v>
      </c>
      <c r="F1051" s="8">
        <v>2</v>
      </c>
      <c r="J1051" s="8"/>
      <c r="Q1051" s="8"/>
      <c r="U1051" s="8"/>
    </row>
    <row r="1052" spans="1:21" x14ac:dyDescent="0.2">
      <c r="A1052" s="6">
        <v>52587</v>
      </c>
      <c r="B1052" s="7">
        <v>40504.018330274142</v>
      </c>
      <c r="C1052" s="8">
        <v>1077</v>
      </c>
      <c r="D1052" s="8">
        <v>140</v>
      </c>
      <c r="E1052" s="8">
        <v>16</v>
      </c>
      <c r="F1052" s="8">
        <v>3</v>
      </c>
      <c r="J1052" s="8"/>
      <c r="Q1052" s="8"/>
      <c r="U1052" s="8"/>
    </row>
    <row r="1053" spans="1:21" x14ac:dyDescent="0.2">
      <c r="A1053" s="6">
        <v>52685</v>
      </c>
      <c r="B1053" s="7">
        <v>40504.473036457821</v>
      </c>
      <c r="C1053" s="8">
        <v>1149</v>
      </c>
      <c r="D1053" s="8">
        <v>164</v>
      </c>
      <c r="E1053" s="8">
        <v>28</v>
      </c>
      <c r="F1053" s="8">
        <v>1</v>
      </c>
      <c r="J1053" s="8"/>
      <c r="Q1053" s="8"/>
      <c r="U1053" s="8"/>
    </row>
    <row r="1054" spans="1:21" x14ac:dyDescent="0.2">
      <c r="A1054" s="6">
        <v>52726</v>
      </c>
      <c r="B1054" s="7">
        <v>40504.552165068068</v>
      </c>
      <c r="C1054" s="8">
        <v>1119</v>
      </c>
      <c r="D1054" s="8">
        <v>161</v>
      </c>
      <c r="E1054" s="8">
        <v>14</v>
      </c>
      <c r="F1054" s="8">
        <v>1</v>
      </c>
      <c r="J1054" s="8"/>
      <c r="Q1054" s="8"/>
      <c r="U1054" s="8"/>
    </row>
    <row r="1055" spans="1:21" x14ac:dyDescent="0.2">
      <c r="A1055" s="6">
        <v>52775</v>
      </c>
      <c r="B1055" s="7">
        <v>40504.693599175291</v>
      </c>
      <c r="C1055" s="8">
        <v>1006</v>
      </c>
      <c r="D1055" s="8">
        <v>149</v>
      </c>
      <c r="E1055" s="8">
        <v>28</v>
      </c>
      <c r="F1055" s="8">
        <v>3</v>
      </c>
      <c r="J1055" s="8"/>
      <c r="Q1055" s="8"/>
      <c r="U1055" s="8"/>
    </row>
    <row r="1056" spans="1:21" x14ac:dyDescent="0.2">
      <c r="A1056" s="6">
        <v>52829</v>
      </c>
      <c r="B1056" s="7">
        <v>40504.874805044587</v>
      </c>
      <c r="C1056" s="8">
        <v>1103</v>
      </c>
      <c r="D1056" s="8">
        <v>170</v>
      </c>
      <c r="E1056" s="8">
        <v>26</v>
      </c>
      <c r="F1056" s="8">
        <v>4</v>
      </c>
      <c r="J1056" s="8"/>
      <c r="Q1056" s="8"/>
      <c r="U1056" s="8"/>
    </row>
    <row r="1057" spans="1:21" x14ac:dyDescent="0.2">
      <c r="A1057" s="6">
        <v>52843</v>
      </c>
      <c r="B1057" s="7">
        <v>40504.972389105162</v>
      </c>
      <c r="C1057" s="8">
        <v>1026</v>
      </c>
      <c r="D1057" s="8">
        <v>157</v>
      </c>
      <c r="E1057" s="8">
        <v>11</v>
      </c>
      <c r="F1057" s="8">
        <v>2</v>
      </c>
      <c r="J1057" s="8"/>
      <c r="Q1057" s="8"/>
      <c r="U1057" s="8"/>
    </row>
    <row r="1058" spans="1:21" x14ac:dyDescent="0.2">
      <c r="A1058" s="6">
        <v>52856</v>
      </c>
      <c r="B1058" s="7">
        <v>40504.979813379359</v>
      </c>
      <c r="C1058" s="8">
        <v>1002</v>
      </c>
      <c r="D1058" s="8">
        <v>141</v>
      </c>
      <c r="E1058" s="8">
        <v>19</v>
      </c>
      <c r="F1058" s="8">
        <v>2</v>
      </c>
      <c r="J1058" s="8"/>
      <c r="Q1058" s="8"/>
      <c r="U1058" s="8"/>
    </row>
    <row r="1059" spans="1:21" x14ac:dyDescent="0.2">
      <c r="A1059" s="6">
        <v>52857</v>
      </c>
      <c r="B1059" s="7">
        <v>40504.983041813583</v>
      </c>
      <c r="C1059" s="8">
        <v>1024</v>
      </c>
      <c r="D1059" s="8">
        <v>161</v>
      </c>
      <c r="E1059" s="8">
        <v>14</v>
      </c>
      <c r="F1059" s="8">
        <v>4</v>
      </c>
      <c r="J1059" s="8"/>
      <c r="Q1059" s="8"/>
      <c r="U1059" s="8"/>
    </row>
    <row r="1060" spans="1:21" x14ac:dyDescent="0.2">
      <c r="A1060" s="6">
        <v>52926</v>
      </c>
      <c r="B1060" s="7">
        <v>40505.193511509548</v>
      </c>
      <c r="C1060" s="8">
        <v>1120</v>
      </c>
      <c r="D1060" s="8">
        <v>140</v>
      </c>
      <c r="E1060" s="8">
        <v>29</v>
      </c>
      <c r="F1060" s="8">
        <v>4</v>
      </c>
      <c r="J1060" s="8"/>
      <c r="Q1060" s="8"/>
      <c r="U1060" s="8"/>
    </row>
    <row r="1061" spans="1:21" x14ac:dyDescent="0.2">
      <c r="A1061" s="6">
        <v>52973</v>
      </c>
      <c r="B1061" s="7">
        <v>40505.460265784866</v>
      </c>
      <c r="C1061" s="8">
        <v>1031</v>
      </c>
      <c r="D1061" s="8">
        <v>146</v>
      </c>
      <c r="E1061" s="8">
        <v>4</v>
      </c>
      <c r="F1061" s="8">
        <v>1</v>
      </c>
      <c r="J1061" s="8"/>
      <c r="Q1061" s="8"/>
      <c r="U1061" s="8"/>
    </row>
    <row r="1062" spans="1:21" x14ac:dyDescent="0.2">
      <c r="A1062" s="6">
        <v>53043</v>
      </c>
      <c r="B1062" s="7">
        <v>40505.574009039439</v>
      </c>
      <c r="C1062" s="8">
        <v>1124</v>
      </c>
      <c r="D1062" s="8">
        <v>154</v>
      </c>
      <c r="E1062" s="8">
        <v>6</v>
      </c>
      <c r="F1062" s="8">
        <v>3</v>
      </c>
      <c r="J1062" s="8"/>
      <c r="Q1062" s="8"/>
      <c r="U1062" s="8"/>
    </row>
    <row r="1063" spans="1:21" x14ac:dyDescent="0.2">
      <c r="A1063" s="6">
        <v>53115</v>
      </c>
      <c r="B1063" s="7">
        <v>40505.831595526273</v>
      </c>
      <c r="C1063" s="8">
        <v>1028</v>
      </c>
      <c r="D1063" s="8">
        <v>143</v>
      </c>
      <c r="E1063" s="8">
        <v>10</v>
      </c>
      <c r="F1063" s="8">
        <v>4</v>
      </c>
      <c r="J1063" s="8"/>
      <c r="Q1063" s="8"/>
      <c r="U1063" s="8"/>
    </row>
    <row r="1064" spans="1:21" x14ac:dyDescent="0.2">
      <c r="A1064" s="6">
        <v>53144</v>
      </c>
      <c r="B1064" s="7">
        <v>40505.922370101136</v>
      </c>
      <c r="C1064" s="8">
        <v>1025</v>
      </c>
      <c r="D1064" s="8">
        <v>137</v>
      </c>
      <c r="E1064" s="8">
        <v>2</v>
      </c>
      <c r="F1064" s="8">
        <v>1</v>
      </c>
      <c r="J1064" s="8"/>
      <c r="Q1064" s="8"/>
      <c r="U1064" s="8"/>
    </row>
    <row r="1065" spans="1:21" x14ac:dyDescent="0.2">
      <c r="A1065" s="6">
        <v>53201</v>
      </c>
      <c r="B1065" s="7">
        <v>40506.040690795686</v>
      </c>
      <c r="C1065" s="8">
        <v>1016</v>
      </c>
      <c r="D1065" s="8">
        <v>147</v>
      </c>
      <c r="E1065" s="8">
        <v>18</v>
      </c>
      <c r="F1065" s="8">
        <v>4</v>
      </c>
      <c r="J1065" s="8"/>
      <c r="Q1065" s="8"/>
      <c r="U1065" s="8"/>
    </row>
    <row r="1066" spans="1:21" x14ac:dyDescent="0.2">
      <c r="A1066" s="6">
        <v>53243</v>
      </c>
      <c r="B1066" s="7">
        <v>40506.154030591344</v>
      </c>
      <c r="C1066" s="8">
        <v>1100</v>
      </c>
      <c r="D1066" s="8">
        <v>159</v>
      </c>
      <c r="E1066" s="8">
        <v>1</v>
      </c>
      <c r="F1066" s="8">
        <v>4</v>
      </c>
      <c r="J1066" s="8"/>
      <c r="Q1066" s="8"/>
      <c r="U1066" s="8"/>
    </row>
    <row r="1067" spans="1:21" x14ac:dyDescent="0.2">
      <c r="A1067" s="6">
        <v>53311</v>
      </c>
      <c r="B1067" s="7">
        <v>40506.387159786027</v>
      </c>
      <c r="C1067" s="8">
        <v>1110</v>
      </c>
      <c r="D1067" s="8">
        <v>135</v>
      </c>
      <c r="E1067" s="8">
        <v>30</v>
      </c>
      <c r="F1067" s="8">
        <v>2</v>
      </c>
      <c r="J1067" s="8"/>
      <c r="Q1067" s="8"/>
      <c r="U1067" s="8"/>
    </row>
    <row r="1068" spans="1:21" x14ac:dyDescent="0.2">
      <c r="A1068" s="6">
        <v>53319</v>
      </c>
      <c r="B1068" s="7">
        <v>40506.398638765306</v>
      </c>
      <c r="C1068" s="8">
        <v>1030</v>
      </c>
      <c r="D1068" s="8">
        <v>188</v>
      </c>
      <c r="E1068" s="8">
        <v>19</v>
      </c>
      <c r="F1068" s="8">
        <v>3</v>
      </c>
      <c r="J1068" s="8"/>
      <c r="Q1068" s="8"/>
      <c r="U1068" s="8"/>
    </row>
    <row r="1069" spans="1:21" x14ac:dyDescent="0.2">
      <c r="A1069" s="6">
        <v>53326</v>
      </c>
      <c r="B1069" s="7">
        <v>40506.419464665654</v>
      </c>
      <c r="C1069" s="8">
        <v>1073</v>
      </c>
      <c r="D1069" s="8">
        <v>154</v>
      </c>
      <c r="E1069" s="8">
        <v>23</v>
      </c>
      <c r="F1069" s="8">
        <v>4</v>
      </c>
      <c r="J1069" s="8"/>
      <c r="Q1069" s="8"/>
      <c r="U1069" s="8"/>
    </row>
    <row r="1070" spans="1:21" x14ac:dyDescent="0.2">
      <c r="A1070" s="6">
        <v>53390</v>
      </c>
      <c r="B1070" s="7">
        <v>40506.593116611504</v>
      </c>
      <c r="C1070" s="8">
        <v>1004</v>
      </c>
      <c r="D1070" s="8">
        <v>138</v>
      </c>
      <c r="E1070" s="8">
        <v>13</v>
      </c>
      <c r="F1070" s="8">
        <v>4</v>
      </c>
      <c r="J1070" s="8"/>
      <c r="Q1070" s="8"/>
      <c r="U1070" s="8"/>
    </row>
    <row r="1071" spans="1:21" x14ac:dyDescent="0.2">
      <c r="A1071" s="6">
        <v>53453</v>
      </c>
      <c r="B1071" s="7">
        <v>40506.761131977168</v>
      </c>
      <c r="C1071" s="8">
        <v>1035</v>
      </c>
      <c r="D1071" s="8">
        <v>189</v>
      </c>
      <c r="E1071" s="8">
        <v>4</v>
      </c>
      <c r="F1071" s="8">
        <v>3</v>
      </c>
      <c r="J1071" s="8"/>
      <c r="Q1071" s="8"/>
      <c r="U1071" s="8"/>
    </row>
    <row r="1072" spans="1:21" x14ac:dyDescent="0.2">
      <c r="A1072" s="6">
        <v>53546</v>
      </c>
      <c r="B1072" s="7">
        <v>40507.04777490491</v>
      </c>
      <c r="C1072" s="8">
        <v>1074</v>
      </c>
      <c r="D1072" s="8">
        <v>143</v>
      </c>
      <c r="E1072" s="8">
        <v>15</v>
      </c>
      <c r="F1072" s="8">
        <v>4</v>
      </c>
      <c r="J1072" s="8"/>
      <c r="Q1072" s="8"/>
      <c r="U1072" s="8"/>
    </row>
    <row r="1073" spans="1:21" x14ac:dyDescent="0.2">
      <c r="A1073" s="6">
        <v>53594</v>
      </c>
      <c r="B1073" s="7">
        <v>40507.08609869043</v>
      </c>
      <c r="C1073" s="8">
        <v>1066</v>
      </c>
      <c r="D1073" s="8">
        <v>136</v>
      </c>
      <c r="E1073" s="8">
        <v>10</v>
      </c>
      <c r="F1073" s="8">
        <v>3</v>
      </c>
      <c r="J1073" s="8"/>
      <c r="Q1073" s="8"/>
      <c r="U1073" s="8"/>
    </row>
    <row r="1074" spans="1:21" x14ac:dyDescent="0.2">
      <c r="A1074" s="6">
        <v>53639</v>
      </c>
      <c r="B1074" s="7">
        <v>40507.094975140368</v>
      </c>
      <c r="C1074" s="8">
        <v>1118</v>
      </c>
      <c r="D1074" s="8">
        <v>173</v>
      </c>
      <c r="E1074" s="8">
        <v>20</v>
      </c>
      <c r="F1074" s="8">
        <v>4</v>
      </c>
      <c r="J1074" s="8"/>
      <c r="Q1074" s="8"/>
      <c r="U1074" s="8"/>
    </row>
    <row r="1075" spans="1:21" x14ac:dyDescent="0.2">
      <c r="A1075" s="6">
        <v>53708</v>
      </c>
      <c r="B1075" s="7">
        <v>40507.474461623307</v>
      </c>
      <c r="C1075" s="8">
        <v>1116</v>
      </c>
      <c r="D1075" s="8">
        <v>138</v>
      </c>
      <c r="E1075" s="8">
        <v>6</v>
      </c>
      <c r="F1075" s="8">
        <v>4</v>
      </c>
      <c r="J1075" s="8"/>
      <c r="Q1075" s="8"/>
      <c r="U1075" s="8"/>
    </row>
    <row r="1076" spans="1:21" x14ac:dyDescent="0.2">
      <c r="A1076" s="6">
        <v>53730</v>
      </c>
      <c r="B1076" s="7">
        <v>40507.502391582981</v>
      </c>
      <c r="C1076" s="8">
        <v>1003</v>
      </c>
      <c r="D1076" s="8">
        <v>180</v>
      </c>
      <c r="E1076" s="8">
        <v>1</v>
      </c>
      <c r="F1076" s="8">
        <v>1</v>
      </c>
      <c r="J1076" s="8"/>
      <c r="Q1076" s="8"/>
      <c r="U1076" s="8"/>
    </row>
    <row r="1077" spans="1:21" x14ac:dyDescent="0.2">
      <c r="A1077" s="6">
        <v>53774</v>
      </c>
      <c r="B1077" s="7">
        <v>40507.786389895417</v>
      </c>
      <c r="C1077" s="8">
        <v>1123</v>
      </c>
      <c r="D1077" s="8">
        <v>182</v>
      </c>
      <c r="E1077" s="8">
        <v>7</v>
      </c>
      <c r="F1077" s="8">
        <v>1</v>
      </c>
      <c r="J1077" s="8"/>
      <c r="Q1077" s="8"/>
      <c r="U1077" s="8"/>
    </row>
    <row r="1078" spans="1:21" x14ac:dyDescent="0.2">
      <c r="A1078" s="6">
        <v>53824</v>
      </c>
      <c r="B1078" s="7">
        <v>40507.953910521312</v>
      </c>
      <c r="C1078" s="8">
        <v>1080</v>
      </c>
      <c r="D1078" s="8">
        <v>139</v>
      </c>
      <c r="E1078" s="8">
        <v>20</v>
      </c>
      <c r="F1078" s="8">
        <v>3</v>
      </c>
      <c r="J1078" s="8"/>
      <c r="Q1078" s="8"/>
      <c r="U1078" s="8"/>
    </row>
    <row r="1079" spans="1:21" x14ac:dyDescent="0.2">
      <c r="A1079" s="6">
        <v>53878</v>
      </c>
      <c r="B1079" s="7">
        <v>40508.259433385967</v>
      </c>
      <c r="C1079" s="8">
        <v>1116</v>
      </c>
      <c r="D1079" s="8">
        <v>155</v>
      </c>
      <c r="E1079" s="8">
        <v>11</v>
      </c>
      <c r="F1079" s="8">
        <v>1</v>
      </c>
      <c r="J1079" s="8"/>
      <c r="Q1079" s="8"/>
      <c r="U1079" s="8"/>
    </row>
    <row r="1080" spans="1:21" x14ac:dyDescent="0.2">
      <c r="A1080" s="6">
        <v>53977</v>
      </c>
      <c r="B1080" s="7">
        <v>40508.63931889394</v>
      </c>
      <c r="C1080" s="8">
        <v>1135</v>
      </c>
      <c r="D1080" s="8">
        <v>170</v>
      </c>
      <c r="E1080" s="8">
        <v>4</v>
      </c>
      <c r="F1080" s="8">
        <v>2</v>
      </c>
      <c r="J1080" s="8"/>
      <c r="Q1080" s="8"/>
      <c r="U1080" s="8"/>
    </row>
    <row r="1081" spans="1:21" x14ac:dyDescent="0.2">
      <c r="A1081" s="6">
        <v>54005</v>
      </c>
      <c r="B1081" s="7">
        <v>40508.800348385368</v>
      </c>
      <c r="C1081" s="8">
        <v>1029</v>
      </c>
      <c r="D1081" s="8">
        <v>135</v>
      </c>
      <c r="E1081" s="8">
        <v>8</v>
      </c>
      <c r="F1081" s="8">
        <v>4</v>
      </c>
      <c r="J1081" s="8"/>
      <c r="Q1081" s="8"/>
      <c r="U1081" s="8"/>
    </row>
    <row r="1082" spans="1:21" x14ac:dyDescent="0.2">
      <c r="A1082" s="6">
        <v>54043</v>
      </c>
      <c r="B1082" s="7">
        <v>40508.923819011681</v>
      </c>
      <c r="C1082" s="8">
        <v>1047</v>
      </c>
      <c r="D1082" s="8">
        <v>135</v>
      </c>
      <c r="E1082" s="8">
        <v>14</v>
      </c>
      <c r="F1082" s="8">
        <v>3</v>
      </c>
      <c r="J1082" s="8"/>
      <c r="Q1082" s="8"/>
      <c r="U1082" s="8"/>
    </row>
    <row r="1083" spans="1:21" x14ac:dyDescent="0.2">
      <c r="A1083" s="6">
        <v>54136</v>
      </c>
      <c r="B1083" s="7">
        <v>40509.57860669103</v>
      </c>
      <c r="C1083" s="8">
        <v>1149</v>
      </c>
      <c r="D1083" s="8">
        <v>135</v>
      </c>
      <c r="E1083" s="8">
        <v>26</v>
      </c>
      <c r="F1083" s="8">
        <v>1</v>
      </c>
      <c r="J1083" s="8"/>
      <c r="Q1083" s="8"/>
      <c r="U1083" s="8"/>
    </row>
    <row r="1084" spans="1:21" x14ac:dyDescent="0.2">
      <c r="A1084" s="6">
        <v>54176</v>
      </c>
      <c r="B1084" s="7">
        <v>40509.578625108064</v>
      </c>
      <c r="C1084" s="8">
        <v>1042</v>
      </c>
      <c r="D1084" s="8">
        <v>160</v>
      </c>
      <c r="E1084" s="8">
        <v>6</v>
      </c>
      <c r="F1084" s="8">
        <v>3</v>
      </c>
      <c r="J1084" s="8"/>
      <c r="Q1084" s="8"/>
      <c r="U1084" s="8"/>
    </row>
    <row r="1085" spans="1:21" x14ac:dyDescent="0.2">
      <c r="A1085" s="6">
        <v>54276</v>
      </c>
      <c r="B1085" s="7">
        <v>40509.647069255043</v>
      </c>
      <c r="C1085" s="8">
        <v>1100</v>
      </c>
      <c r="D1085" s="8">
        <v>156</v>
      </c>
      <c r="E1085" s="8">
        <v>12</v>
      </c>
      <c r="F1085" s="8">
        <v>3</v>
      </c>
      <c r="J1085" s="8"/>
      <c r="Q1085" s="8"/>
      <c r="U1085" s="8"/>
    </row>
    <row r="1086" spans="1:21" x14ac:dyDescent="0.2">
      <c r="A1086" s="6">
        <v>54353</v>
      </c>
      <c r="B1086" s="7">
        <v>40509.766094486185</v>
      </c>
      <c r="C1086" s="8">
        <v>1040</v>
      </c>
      <c r="D1086" s="8">
        <v>163</v>
      </c>
      <c r="E1086" s="8">
        <v>1</v>
      </c>
      <c r="F1086" s="8">
        <v>4</v>
      </c>
      <c r="J1086" s="8"/>
      <c r="Q1086" s="8"/>
      <c r="U1086" s="8"/>
    </row>
    <row r="1087" spans="1:21" x14ac:dyDescent="0.2">
      <c r="A1087" s="6">
        <v>54389</v>
      </c>
      <c r="B1087" s="7">
        <v>40510.016639633293</v>
      </c>
      <c r="C1087" s="8">
        <v>1089</v>
      </c>
      <c r="D1087" s="8">
        <v>174</v>
      </c>
      <c r="E1087" s="8">
        <v>23</v>
      </c>
      <c r="F1087" s="8">
        <v>1</v>
      </c>
      <c r="J1087" s="8"/>
      <c r="Q1087" s="8"/>
      <c r="U1087" s="8"/>
    </row>
    <row r="1088" spans="1:21" x14ac:dyDescent="0.2">
      <c r="A1088" s="6">
        <v>54477</v>
      </c>
      <c r="B1088" s="7">
        <v>40510.064638930817</v>
      </c>
      <c r="C1088" s="8">
        <v>1112</v>
      </c>
      <c r="D1088" s="8">
        <v>153</v>
      </c>
      <c r="E1088" s="8">
        <v>16</v>
      </c>
      <c r="F1088" s="8">
        <v>1</v>
      </c>
      <c r="J1088" s="8"/>
      <c r="Q1088" s="8"/>
      <c r="U1088" s="8"/>
    </row>
    <row r="1089" spans="1:21" x14ac:dyDescent="0.2">
      <c r="A1089" s="6">
        <v>54541</v>
      </c>
      <c r="B1089" s="7">
        <v>40510.224939782063</v>
      </c>
      <c r="C1089" s="8">
        <v>1062</v>
      </c>
      <c r="D1089" s="8">
        <v>166</v>
      </c>
      <c r="E1089" s="8">
        <v>30</v>
      </c>
      <c r="F1089" s="8">
        <v>3</v>
      </c>
      <c r="J1089" s="8"/>
      <c r="Q1089" s="8"/>
      <c r="U1089" s="8"/>
    </row>
    <row r="1090" spans="1:21" x14ac:dyDescent="0.2">
      <c r="A1090" s="6">
        <v>54546</v>
      </c>
      <c r="B1090" s="7">
        <v>40510.257142489572</v>
      </c>
      <c r="C1090" s="8">
        <v>1006</v>
      </c>
      <c r="D1090" s="8">
        <v>160</v>
      </c>
      <c r="E1090" s="8">
        <v>25</v>
      </c>
      <c r="F1090" s="8">
        <v>4</v>
      </c>
      <c r="J1090" s="8"/>
      <c r="Q1090" s="8"/>
      <c r="U1090" s="8"/>
    </row>
    <row r="1091" spans="1:21" x14ac:dyDescent="0.2">
      <c r="A1091" s="6">
        <v>54606</v>
      </c>
      <c r="B1091" s="7">
        <v>40510.367238794614</v>
      </c>
      <c r="C1091" s="8">
        <v>1024</v>
      </c>
      <c r="D1091" s="8">
        <v>192</v>
      </c>
      <c r="E1091" s="8">
        <v>12</v>
      </c>
      <c r="F1091" s="8">
        <v>1</v>
      </c>
      <c r="J1091" s="8"/>
      <c r="Q1091" s="8"/>
      <c r="U1091" s="8"/>
    </row>
    <row r="1092" spans="1:21" x14ac:dyDescent="0.2">
      <c r="A1092" s="6">
        <v>54703</v>
      </c>
      <c r="B1092" s="7">
        <v>40510.645163497909</v>
      </c>
      <c r="C1092" s="8">
        <v>1064</v>
      </c>
      <c r="D1092" s="8">
        <v>139</v>
      </c>
      <c r="E1092" s="8">
        <v>21</v>
      </c>
      <c r="F1092" s="8">
        <v>4</v>
      </c>
      <c r="J1092" s="8"/>
      <c r="Q1092" s="8"/>
      <c r="U1092" s="8"/>
    </row>
    <row r="1093" spans="1:21" x14ac:dyDescent="0.2">
      <c r="A1093" s="6">
        <v>54717</v>
      </c>
      <c r="B1093" s="7">
        <v>40510.709170926551</v>
      </c>
      <c r="C1093" s="8">
        <v>1002</v>
      </c>
      <c r="D1093" s="8">
        <v>133</v>
      </c>
      <c r="E1093" s="8">
        <v>8</v>
      </c>
      <c r="F1093" s="8">
        <v>4</v>
      </c>
      <c r="J1093" s="8"/>
      <c r="Q1093" s="8"/>
      <c r="U1093" s="8"/>
    </row>
    <row r="1094" spans="1:21" x14ac:dyDescent="0.2">
      <c r="A1094" s="6">
        <v>54803</v>
      </c>
      <c r="B1094" s="7">
        <v>40511.069552595021</v>
      </c>
      <c r="C1094" s="8">
        <v>1126</v>
      </c>
      <c r="D1094" s="8">
        <v>175</v>
      </c>
      <c r="E1094" s="8">
        <v>21</v>
      </c>
      <c r="F1094" s="8">
        <v>4</v>
      </c>
      <c r="J1094" s="8"/>
      <c r="Q1094" s="8"/>
      <c r="U1094" s="8"/>
    </row>
    <row r="1095" spans="1:21" x14ac:dyDescent="0.2">
      <c r="A1095" s="6">
        <v>54819</v>
      </c>
      <c r="B1095" s="7">
        <v>40511.124977731197</v>
      </c>
      <c r="C1095" s="8">
        <v>1121</v>
      </c>
      <c r="D1095" s="8">
        <v>139</v>
      </c>
      <c r="E1095" s="8">
        <v>17</v>
      </c>
      <c r="F1095" s="8">
        <v>4</v>
      </c>
      <c r="J1095" s="8"/>
      <c r="Q1095" s="8"/>
      <c r="U1095" s="8"/>
    </row>
    <row r="1096" spans="1:21" x14ac:dyDescent="0.2">
      <c r="A1096" s="6">
        <v>54876</v>
      </c>
      <c r="B1096" s="7">
        <v>40511.2173175719</v>
      </c>
      <c r="C1096" s="8">
        <v>1118</v>
      </c>
      <c r="D1096" s="8">
        <v>162</v>
      </c>
      <c r="E1096" s="8">
        <v>23</v>
      </c>
      <c r="F1096" s="8">
        <v>3</v>
      </c>
      <c r="J1096" s="8"/>
      <c r="Q1096" s="8"/>
      <c r="U1096" s="8"/>
    </row>
    <row r="1097" spans="1:21" x14ac:dyDescent="0.2">
      <c r="A1097" s="6">
        <v>54913</v>
      </c>
      <c r="B1097" s="7">
        <v>40511.240211222539</v>
      </c>
      <c r="C1097" s="8">
        <v>1122</v>
      </c>
      <c r="D1097" s="8">
        <v>189</v>
      </c>
      <c r="E1097" s="8">
        <v>5</v>
      </c>
      <c r="F1097" s="8">
        <v>4</v>
      </c>
      <c r="J1097" s="8"/>
      <c r="Q1097" s="8"/>
      <c r="U1097" s="8"/>
    </row>
    <row r="1098" spans="1:21" x14ac:dyDescent="0.2">
      <c r="A1098" s="6">
        <v>54988</v>
      </c>
      <c r="B1098" s="7">
        <v>40511.348885830768</v>
      </c>
      <c r="C1098" s="8">
        <v>1024</v>
      </c>
      <c r="D1098" s="8">
        <v>174</v>
      </c>
      <c r="E1098" s="8">
        <v>4</v>
      </c>
      <c r="F1098" s="8">
        <v>4</v>
      </c>
      <c r="J1098" s="8"/>
      <c r="Q1098" s="8"/>
      <c r="U1098" s="8"/>
    </row>
    <row r="1099" spans="1:21" x14ac:dyDescent="0.2">
      <c r="A1099" s="6">
        <v>55026</v>
      </c>
      <c r="B1099" s="7">
        <v>40511.427458775674</v>
      </c>
      <c r="C1099" s="8">
        <v>1038</v>
      </c>
      <c r="D1099" s="8">
        <v>136</v>
      </c>
      <c r="E1099" s="8">
        <v>14</v>
      </c>
      <c r="F1099" s="8">
        <v>3</v>
      </c>
      <c r="J1099" s="8"/>
      <c r="Q1099" s="8"/>
      <c r="U1099" s="8"/>
    </row>
    <row r="1100" spans="1:21" x14ac:dyDescent="0.2">
      <c r="A1100" s="6">
        <v>55065</v>
      </c>
      <c r="B1100" s="7">
        <v>40511.623857990271</v>
      </c>
      <c r="C1100" s="8">
        <v>1131</v>
      </c>
      <c r="D1100" s="8">
        <v>151</v>
      </c>
      <c r="E1100" s="8">
        <v>29</v>
      </c>
      <c r="F1100" s="8">
        <v>1</v>
      </c>
      <c r="J1100" s="8"/>
      <c r="Q1100" s="8"/>
      <c r="U1100" s="8"/>
    </row>
    <row r="1101" spans="1:21" x14ac:dyDescent="0.2">
      <c r="A1101" s="6">
        <v>55095</v>
      </c>
      <c r="B1101" s="7">
        <v>40511.682756745329</v>
      </c>
      <c r="C1101" s="8">
        <v>1113</v>
      </c>
      <c r="D1101" s="8">
        <v>186</v>
      </c>
      <c r="E1101" s="8">
        <v>26</v>
      </c>
      <c r="F1101" s="8">
        <v>1</v>
      </c>
      <c r="J1101" s="8"/>
      <c r="Q1101" s="8"/>
      <c r="U1101" s="8"/>
    </row>
    <row r="1102" spans="1:21" x14ac:dyDescent="0.2">
      <c r="A1102" s="6">
        <v>55116</v>
      </c>
      <c r="B1102" s="7">
        <v>40511.702823903397</v>
      </c>
      <c r="C1102" s="8">
        <v>1057</v>
      </c>
      <c r="D1102" s="8">
        <v>161</v>
      </c>
      <c r="E1102" s="8">
        <v>2</v>
      </c>
      <c r="F1102" s="8">
        <v>4</v>
      </c>
      <c r="J1102" s="8"/>
      <c r="Q1102" s="8"/>
      <c r="U1102" s="8"/>
    </row>
    <row r="1103" spans="1:21" x14ac:dyDescent="0.2">
      <c r="A1103" s="6">
        <v>55146</v>
      </c>
      <c r="B1103" s="7">
        <v>40511.810566724933</v>
      </c>
      <c r="C1103" s="8">
        <v>1016</v>
      </c>
      <c r="D1103" s="8">
        <v>154</v>
      </c>
      <c r="E1103" s="8">
        <v>8</v>
      </c>
      <c r="F1103" s="8">
        <v>2</v>
      </c>
      <c r="J1103" s="8"/>
      <c r="Q1103" s="8"/>
      <c r="U1103" s="8"/>
    </row>
    <row r="1104" spans="1:21" x14ac:dyDescent="0.2">
      <c r="A1104" s="6">
        <v>55199</v>
      </c>
      <c r="B1104" s="7">
        <v>40511.868115859514</v>
      </c>
      <c r="C1104" s="8">
        <v>1111</v>
      </c>
      <c r="D1104" s="8">
        <v>146</v>
      </c>
      <c r="E1104" s="8">
        <v>26</v>
      </c>
      <c r="F1104" s="8">
        <v>1</v>
      </c>
      <c r="J1104" s="8"/>
      <c r="Q1104" s="8"/>
      <c r="U1104" s="8"/>
    </row>
    <row r="1105" spans="1:21" x14ac:dyDescent="0.2">
      <c r="A1105" s="6">
        <v>55292</v>
      </c>
      <c r="B1105" s="7">
        <v>40512.033215404808</v>
      </c>
      <c r="C1105" s="8">
        <v>1026</v>
      </c>
      <c r="D1105" s="8">
        <v>157</v>
      </c>
      <c r="E1105" s="8">
        <v>16</v>
      </c>
      <c r="F1105" s="8">
        <v>1</v>
      </c>
      <c r="J1105" s="8"/>
      <c r="Q1105" s="8"/>
      <c r="U1105" s="8"/>
    </row>
    <row r="1106" spans="1:21" x14ac:dyDescent="0.2">
      <c r="A1106" s="6">
        <v>55306</v>
      </c>
      <c r="B1106" s="7">
        <v>40512.06960726258</v>
      </c>
      <c r="C1106" s="8">
        <v>1075</v>
      </c>
      <c r="D1106" s="8">
        <v>151</v>
      </c>
      <c r="E1106" s="8">
        <v>6</v>
      </c>
      <c r="F1106" s="8">
        <v>2</v>
      </c>
      <c r="J1106" s="8"/>
      <c r="Q1106" s="8"/>
      <c r="U1106" s="8"/>
    </row>
    <row r="1107" spans="1:21" x14ac:dyDescent="0.2">
      <c r="A1107" s="6">
        <v>55360</v>
      </c>
      <c r="B1107" s="7">
        <v>40512.439358101154</v>
      </c>
      <c r="C1107" s="8">
        <v>1027</v>
      </c>
      <c r="D1107" s="8">
        <v>180</v>
      </c>
      <c r="E1107" s="8">
        <v>1</v>
      </c>
      <c r="F1107" s="8">
        <v>1</v>
      </c>
      <c r="J1107" s="8"/>
      <c r="Q1107" s="8"/>
      <c r="U1107" s="8"/>
    </row>
    <row r="1108" spans="1:21" x14ac:dyDescent="0.2">
      <c r="A1108" s="6">
        <v>55434</v>
      </c>
      <c r="B1108" s="7">
        <v>40512.623185640718</v>
      </c>
      <c r="C1108" s="8">
        <v>1047</v>
      </c>
      <c r="D1108" s="8">
        <v>140</v>
      </c>
      <c r="E1108" s="8">
        <v>22</v>
      </c>
      <c r="F1108" s="8">
        <v>4</v>
      </c>
      <c r="J1108" s="8"/>
      <c r="Q1108" s="8"/>
      <c r="U1108" s="8"/>
    </row>
    <row r="1109" spans="1:21" x14ac:dyDescent="0.2">
      <c r="A1109" s="6">
        <v>55508</v>
      </c>
      <c r="B1109" s="7">
        <v>40512.682091966853</v>
      </c>
      <c r="C1109" s="8">
        <v>1089</v>
      </c>
      <c r="D1109" s="8">
        <v>189</v>
      </c>
      <c r="E1109" s="8">
        <v>17</v>
      </c>
      <c r="F1109" s="8">
        <v>3</v>
      </c>
      <c r="J1109" s="8"/>
      <c r="Q1109" s="8"/>
      <c r="U1109" s="8"/>
    </row>
    <row r="1110" spans="1:21" x14ac:dyDescent="0.2">
      <c r="A1110" s="6">
        <v>55524</v>
      </c>
      <c r="B1110" s="7">
        <v>40512.72873999556</v>
      </c>
      <c r="C1110" s="8">
        <v>1132</v>
      </c>
      <c r="D1110" s="8">
        <v>133</v>
      </c>
      <c r="E1110" s="8">
        <v>25</v>
      </c>
      <c r="F1110" s="8">
        <v>3</v>
      </c>
      <c r="J1110" s="8"/>
      <c r="Q1110" s="8"/>
      <c r="U1110" s="8"/>
    </row>
    <row r="1111" spans="1:21" x14ac:dyDescent="0.2">
      <c r="A1111" s="6">
        <v>55550</v>
      </c>
      <c r="B1111" s="7">
        <v>40512.798553586385</v>
      </c>
      <c r="C1111" s="8">
        <v>1018</v>
      </c>
      <c r="D1111" s="8">
        <v>175</v>
      </c>
      <c r="E1111" s="8">
        <v>20</v>
      </c>
      <c r="F1111" s="8">
        <v>2</v>
      </c>
      <c r="J1111" s="8"/>
      <c r="Q1111" s="8"/>
      <c r="U1111" s="8"/>
    </row>
    <row r="1112" spans="1:21" x14ac:dyDescent="0.2">
      <c r="A1112" s="6">
        <v>55630</v>
      </c>
      <c r="B1112" s="7">
        <v>40513.107054339722</v>
      </c>
      <c r="C1112" s="8">
        <v>1026</v>
      </c>
      <c r="D1112" s="8">
        <v>144</v>
      </c>
      <c r="E1112" s="8">
        <v>10</v>
      </c>
      <c r="F1112" s="8">
        <v>3</v>
      </c>
      <c r="J1112" s="8"/>
      <c r="Q1112" s="8"/>
      <c r="U1112" s="8"/>
    </row>
    <row r="1113" spans="1:21" x14ac:dyDescent="0.2">
      <c r="A1113" s="6">
        <v>55714</v>
      </c>
      <c r="B1113" s="7">
        <v>40513.152061996443</v>
      </c>
      <c r="C1113" s="8">
        <v>1071</v>
      </c>
      <c r="D1113" s="8">
        <v>186</v>
      </c>
      <c r="E1113" s="8">
        <v>17</v>
      </c>
      <c r="F1113" s="8">
        <v>3</v>
      </c>
      <c r="J1113" s="8"/>
      <c r="Q1113" s="8"/>
      <c r="U1113" s="8"/>
    </row>
    <row r="1114" spans="1:21" x14ac:dyDescent="0.2">
      <c r="A1114" s="6">
        <v>55735</v>
      </c>
      <c r="B1114" s="7">
        <v>40513.221230484029</v>
      </c>
      <c r="C1114" s="8">
        <v>1104</v>
      </c>
      <c r="D1114" s="8">
        <v>183</v>
      </c>
      <c r="E1114" s="8">
        <v>19</v>
      </c>
      <c r="F1114" s="8">
        <v>3</v>
      </c>
      <c r="J1114" s="8"/>
      <c r="Q1114" s="8"/>
      <c r="U1114" s="8"/>
    </row>
    <row r="1115" spans="1:21" x14ac:dyDescent="0.2">
      <c r="A1115" s="6">
        <v>55806</v>
      </c>
      <c r="B1115" s="7">
        <v>40513.241668045426</v>
      </c>
      <c r="C1115" s="8">
        <v>1131</v>
      </c>
      <c r="D1115" s="8">
        <v>179</v>
      </c>
      <c r="E1115" s="8">
        <v>12</v>
      </c>
      <c r="F1115" s="8">
        <v>4</v>
      </c>
      <c r="J1115" s="8"/>
      <c r="Q1115" s="8"/>
      <c r="U1115" s="8"/>
    </row>
    <row r="1116" spans="1:21" x14ac:dyDescent="0.2">
      <c r="A1116" s="6">
        <v>55898</v>
      </c>
      <c r="B1116" s="7">
        <v>40513.746540730259</v>
      </c>
      <c r="C1116" s="8">
        <v>1051</v>
      </c>
      <c r="D1116" s="8">
        <v>178</v>
      </c>
      <c r="E1116" s="8">
        <v>26</v>
      </c>
      <c r="F1116" s="8">
        <v>2</v>
      </c>
      <c r="J1116" s="8"/>
      <c r="Q1116" s="8"/>
      <c r="U1116" s="8"/>
    </row>
    <row r="1117" spans="1:21" x14ac:dyDescent="0.2">
      <c r="A1117" s="6">
        <v>55954</v>
      </c>
      <c r="B1117" s="7">
        <v>40514.082482435064</v>
      </c>
      <c r="C1117" s="8">
        <v>1063</v>
      </c>
      <c r="D1117" s="8">
        <v>135</v>
      </c>
      <c r="E1117" s="8">
        <v>23</v>
      </c>
      <c r="F1117" s="8">
        <v>2</v>
      </c>
      <c r="J1117" s="8"/>
      <c r="Q1117" s="8"/>
      <c r="U1117" s="8"/>
    </row>
    <row r="1118" spans="1:21" x14ac:dyDescent="0.2">
      <c r="A1118" s="6">
        <v>55958</v>
      </c>
      <c r="B1118" s="7">
        <v>40514.086663783746</v>
      </c>
      <c r="C1118" s="8">
        <v>1093</v>
      </c>
      <c r="D1118" s="8">
        <v>133</v>
      </c>
      <c r="E1118" s="8">
        <v>30</v>
      </c>
      <c r="F1118" s="8">
        <v>4</v>
      </c>
      <c r="J1118" s="8"/>
      <c r="Q1118" s="8"/>
      <c r="U1118" s="8"/>
    </row>
    <row r="1119" spans="1:21" x14ac:dyDescent="0.2">
      <c r="A1119" s="6">
        <v>56041</v>
      </c>
      <c r="B1119" s="7">
        <v>40514.447983564605</v>
      </c>
      <c r="C1119" s="8">
        <v>1070</v>
      </c>
      <c r="D1119" s="8">
        <v>179</v>
      </c>
      <c r="E1119" s="8">
        <v>6</v>
      </c>
      <c r="F1119" s="8">
        <v>2</v>
      </c>
      <c r="J1119" s="8"/>
      <c r="Q1119" s="8"/>
      <c r="U1119" s="8"/>
    </row>
    <row r="1120" spans="1:21" x14ac:dyDescent="0.2">
      <c r="A1120" s="6">
        <v>56110</v>
      </c>
      <c r="B1120" s="7">
        <v>40514.670586713677</v>
      </c>
      <c r="C1120" s="8">
        <v>1134</v>
      </c>
      <c r="D1120" s="8">
        <v>133</v>
      </c>
      <c r="E1120" s="8">
        <v>18</v>
      </c>
      <c r="F1120" s="8">
        <v>3</v>
      </c>
      <c r="J1120" s="8"/>
      <c r="Q1120" s="8"/>
      <c r="U1120" s="8"/>
    </row>
    <row r="1121" spans="1:21" x14ac:dyDescent="0.2">
      <c r="A1121" s="6">
        <v>56160</v>
      </c>
      <c r="B1121" s="7">
        <v>40514.833477004424</v>
      </c>
      <c r="C1121" s="8">
        <v>1052</v>
      </c>
      <c r="D1121" s="8">
        <v>168</v>
      </c>
      <c r="E1121" s="8">
        <v>23</v>
      </c>
      <c r="F1121" s="8">
        <v>4</v>
      </c>
      <c r="J1121" s="8"/>
      <c r="Q1121" s="8"/>
      <c r="U1121" s="8"/>
    </row>
    <row r="1122" spans="1:21" x14ac:dyDescent="0.2">
      <c r="A1122" s="6">
        <v>56220</v>
      </c>
      <c r="B1122" s="7">
        <v>40515.259240716608</v>
      </c>
      <c r="C1122" s="8">
        <v>1147</v>
      </c>
      <c r="D1122" s="8">
        <v>179</v>
      </c>
      <c r="E1122" s="8">
        <v>17</v>
      </c>
      <c r="F1122" s="8">
        <v>2</v>
      </c>
      <c r="J1122" s="8"/>
      <c r="Q1122" s="8"/>
      <c r="U1122" s="8"/>
    </row>
    <row r="1123" spans="1:21" x14ac:dyDescent="0.2">
      <c r="A1123" s="6">
        <v>56297</v>
      </c>
      <c r="B1123" s="7">
        <v>40515.28711893424</v>
      </c>
      <c r="C1123" s="8">
        <v>1066</v>
      </c>
      <c r="D1123" s="8">
        <v>186</v>
      </c>
      <c r="E1123" s="8">
        <v>25</v>
      </c>
      <c r="F1123" s="8">
        <v>2</v>
      </c>
      <c r="J1123" s="8"/>
      <c r="Q1123" s="8"/>
      <c r="U1123" s="8"/>
    </row>
    <row r="1124" spans="1:21" x14ac:dyDescent="0.2">
      <c r="A1124" s="6">
        <v>56380</v>
      </c>
      <c r="B1124" s="7">
        <v>40515.658792955372</v>
      </c>
      <c r="C1124" s="8">
        <v>1126</v>
      </c>
      <c r="D1124" s="8">
        <v>172</v>
      </c>
      <c r="E1124" s="8">
        <v>12</v>
      </c>
      <c r="F1124" s="8">
        <v>3</v>
      </c>
      <c r="J1124" s="8"/>
      <c r="Q1124" s="8"/>
      <c r="U1124" s="8"/>
    </row>
    <row r="1125" spans="1:21" x14ac:dyDescent="0.2">
      <c r="A1125" s="6">
        <v>56466</v>
      </c>
      <c r="B1125" s="7">
        <v>40516.214818105283</v>
      </c>
      <c r="C1125" s="8">
        <v>1121</v>
      </c>
      <c r="D1125" s="8">
        <v>141</v>
      </c>
      <c r="E1125" s="8">
        <v>26</v>
      </c>
      <c r="F1125" s="8">
        <v>1</v>
      </c>
      <c r="J1125" s="8"/>
      <c r="Q1125" s="8"/>
      <c r="U1125" s="8"/>
    </row>
    <row r="1126" spans="1:21" x14ac:dyDescent="0.2">
      <c r="A1126" s="6">
        <v>56474</v>
      </c>
      <c r="B1126" s="7">
        <v>40516.259931969304</v>
      </c>
      <c r="C1126" s="8">
        <v>1067</v>
      </c>
      <c r="D1126" s="8">
        <v>171</v>
      </c>
      <c r="E1126" s="8">
        <v>6</v>
      </c>
      <c r="F1126" s="8">
        <v>3</v>
      </c>
      <c r="J1126" s="8"/>
      <c r="Q1126" s="8"/>
      <c r="U1126" s="8"/>
    </row>
    <row r="1127" spans="1:21" x14ac:dyDescent="0.2">
      <c r="A1127" s="6">
        <v>56502</v>
      </c>
      <c r="B1127" s="7">
        <v>40516.376326627491</v>
      </c>
      <c r="C1127" s="8">
        <v>1029</v>
      </c>
      <c r="D1127" s="8">
        <v>180</v>
      </c>
      <c r="E1127" s="8">
        <v>10</v>
      </c>
      <c r="F1127" s="8">
        <v>3</v>
      </c>
      <c r="J1127" s="8"/>
      <c r="Q1127" s="8"/>
      <c r="U1127" s="8"/>
    </row>
    <row r="1128" spans="1:21" x14ac:dyDescent="0.2">
      <c r="A1128" s="6">
        <v>56555</v>
      </c>
      <c r="B1128" s="7">
        <v>40516.739165717823</v>
      </c>
      <c r="C1128" s="8">
        <v>1142</v>
      </c>
      <c r="D1128" s="8">
        <v>156</v>
      </c>
      <c r="E1128" s="8">
        <v>29</v>
      </c>
      <c r="F1128" s="8">
        <v>3</v>
      </c>
      <c r="J1128" s="8"/>
      <c r="Q1128" s="8"/>
      <c r="U1128" s="8"/>
    </row>
    <row r="1129" spans="1:21" x14ac:dyDescent="0.2">
      <c r="A1129" s="6">
        <v>56647</v>
      </c>
      <c r="B1129" s="7">
        <v>40516.907623175968</v>
      </c>
      <c r="C1129" s="8">
        <v>1073</v>
      </c>
      <c r="D1129" s="8">
        <v>177</v>
      </c>
      <c r="E1129" s="8">
        <v>30</v>
      </c>
      <c r="F1129" s="8">
        <v>1</v>
      </c>
      <c r="J1129" s="8"/>
      <c r="Q1129" s="8"/>
      <c r="U1129" s="8"/>
    </row>
    <row r="1130" spans="1:21" x14ac:dyDescent="0.2">
      <c r="A1130" s="6">
        <v>56696</v>
      </c>
      <c r="B1130" s="7">
        <v>40517.068019167738</v>
      </c>
      <c r="C1130" s="8">
        <v>1024</v>
      </c>
      <c r="D1130" s="8">
        <v>147</v>
      </c>
      <c r="E1130" s="8">
        <v>29</v>
      </c>
      <c r="F1130" s="8">
        <v>4</v>
      </c>
      <c r="J1130" s="8"/>
      <c r="Q1130" s="8"/>
      <c r="U1130" s="8"/>
    </row>
    <row r="1131" spans="1:21" x14ac:dyDescent="0.2">
      <c r="A1131" s="6">
        <v>56717</v>
      </c>
      <c r="B1131" s="7">
        <v>40517.162757663442</v>
      </c>
      <c r="C1131" s="8">
        <v>1038</v>
      </c>
      <c r="D1131" s="8">
        <v>149</v>
      </c>
      <c r="E1131" s="8">
        <v>22</v>
      </c>
      <c r="F1131" s="8">
        <v>2</v>
      </c>
      <c r="J1131" s="8"/>
      <c r="Q1131" s="8"/>
      <c r="U1131" s="8"/>
    </row>
    <row r="1132" spans="1:21" x14ac:dyDescent="0.2">
      <c r="A1132" s="6">
        <v>56794</v>
      </c>
      <c r="B1132" s="7">
        <v>40517.618840859584</v>
      </c>
      <c r="C1132" s="8">
        <v>1013</v>
      </c>
      <c r="D1132" s="8">
        <v>150</v>
      </c>
      <c r="E1132" s="8">
        <v>20</v>
      </c>
      <c r="F1132" s="8">
        <v>4</v>
      </c>
      <c r="J1132" s="8"/>
      <c r="Q1132" s="8"/>
      <c r="U1132" s="8"/>
    </row>
    <row r="1133" spans="1:21" x14ac:dyDescent="0.2">
      <c r="A1133" s="6">
        <v>56868</v>
      </c>
      <c r="B1133" s="7">
        <v>40517.900191312663</v>
      </c>
      <c r="C1133" s="8">
        <v>1026</v>
      </c>
      <c r="D1133" s="8">
        <v>147</v>
      </c>
      <c r="E1133" s="8">
        <v>21</v>
      </c>
      <c r="F1133" s="8">
        <v>1</v>
      </c>
      <c r="J1133" s="8"/>
      <c r="Q1133" s="8"/>
      <c r="U1133" s="8"/>
    </row>
    <row r="1134" spans="1:21" x14ac:dyDescent="0.2">
      <c r="A1134" s="6">
        <v>56900</v>
      </c>
      <c r="B1134" s="7">
        <v>40518.003711085883</v>
      </c>
      <c r="C1134" s="8">
        <v>1034</v>
      </c>
      <c r="D1134" s="8">
        <v>152</v>
      </c>
      <c r="E1134" s="8">
        <v>22</v>
      </c>
      <c r="F1134" s="8">
        <v>4</v>
      </c>
      <c r="J1134" s="8"/>
      <c r="Q1134" s="8"/>
      <c r="U1134" s="8"/>
    </row>
    <row r="1135" spans="1:21" x14ac:dyDescent="0.2">
      <c r="A1135" s="6">
        <v>56972</v>
      </c>
      <c r="B1135" s="7">
        <v>40518.336867473954</v>
      </c>
      <c r="C1135" s="8">
        <v>1143</v>
      </c>
      <c r="D1135" s="8">
        <v>161</v>
      </c>
      <c r="E1135" s="8">
        <v>13</v>
      </c>
      <c r="F1135" s="8">
        <v>4</v>
      </c>
      <c r="J1135" s="8"/>
      <c r="Q1135" s="8"/>
      <c r="U1135" s="8"/>
    </row>
    <row r="1136" spans="1:21" x14ac:dyDescent="0.2">
      <c r="A1136" s="6">
        <v>57053</v>
      </c>
      <c r="B1136" s="7">
        <v>40518.668980007162</v>
      </c>
      <c r="C1136" s="8">
        <v>1138</v>
      </c>
      <c r="D1136" s="8">
        <v>138</v>
      </c>
      <c r="E1136" s="8">
        <v>14</v>
      </c>
      <c r="F1136" s="8">
        <v>2</v>
      </c>
      <c r="J1136" s="8"/>
      <c r="Q1136" s="8"/>
      <c r="U1136" s="8"/>
    </row>
    <row r="1137" spans="1:21" x14ac:dyDescent="0.2">
      <c r="A1137" s="6">
        <v>57085</v>
      </c>
      <c r="B1137" s="7">
        <v>40518.699603043489</v>
      </c>
      <c r="C1137" s="8">
        <v>1054</v>
      </c>
      <c r="D1137" s="8">
        <v>164</v>
      </c>
      <c r="E1137" s="8">
        <v>8</v>
      </c>
      <c r="F1137" s="8">
        <v>3</v>
      </c>
      <c r="J1137" s="8"/>
      <c r="Q1137" s="8"/>
      <c r="U1137" s="8"/>
    </row>
    <row r="1138" spans="1:21" x14ac:dyDescent="0.2">
      <c r="A1138" s="6">
        <v>57091</v>
      </c>
      <c r="B1138" s="7">
        <v>40518.729901273189</v>
      </c>
      <c r="C1138" s="8">
        <v>1034</v>
      </c>
      <c r="D1138" s="8">
        <v>137</v>
      </c>
      <c r="E1138" s="8">
        <v>16</v>
      </c>
      <c r="F1138" s="8">
        <v>1</v>
      </c>
      <c r="J1138" s="8"/>
      <c r="Q1138" s="8"/>
      <c r="U1138" s="8"/>
    </row>
    <row r="1139" spans="1:21" x14ac:dyDescent="0.2">
      <c r="A1139" s="6">
        <v>57188</v>
      </c>
      <c r="B1139" s="7">
        <v>40518.994350626235</v>
      </c>
      <c r="C1139" s="8">
        <v>1146</v>
      </c>
      <c r="D1139" s="8">
        <v>137</v>
      </c>
      <c r="E1139" s="8">
        <v>12</v>
      </c>
      <c r="F1139" s="8">
        <v>3</v>
      </c>
      <c r="J1139" s="8"/>
      <c r="Q1139" s="8"/>
      <c r="U1139" s="8"/>
    </row>
    <row r="1140" spans="1:21" x14ac:dyDescent="0.2">
      <c r="A1140" s="6">
        <v>57264</v>
      </c>
      <c r="B1140" s="7">
        <v>40519.076138726508</v>
      </c>
      <c r="C1140" s="8">
        <v>1042</v>
      </c>
      <c r="D1140" s="8">
        <v>155</v>
      </c>
      <c r="E1140" s="8">
        <v>5</v>
      </c>
      <c r="F1140" s="8">
        <v>1</v>
      </c>
      <c r="J1140" s="8"/>
      <c r="Q1140" s="8"/>
      <c r="U1140" s="8"/>
    </row>
    <row r="1141" spans="1:21" x14ac:dyDescent="0.2">
      <c r="A1141" s="6">
        <v>57364</v>
      </c>
      <c r="B1141" s="7">
        <v>40519.555710878783</v>
      </c>
      <c r="C1141" s="8">
        <v>1040</v>
      </c>
      <c r="D1141" s="8">
        <v>171</v>
      </c>
      <c r="E1141" s="8">
        <v>4</v>
      </c>
      <c r="F1141" s="8">
        <v>2</v>
      </c>
      <c r="J1141" s="8"/>
      <c r="Q1141" s="8"/>
      <c r="U1141" s="8"/>
    </row>
    <row r="1142" spans="1:21" x14ac:dyDescent="0.2">
      <c r="A1142" s="6">
        <v>57420</v>
      </c>
      <c r="B1142" s="7">
        <v>40519.739575528838</v>
      </c>
      <c r="C1142" s="8">
        <v>1125</v>
      </c>
      <c r="D1142" s="8">
        <v>184</v>
      </c>
      <c r="E1142" s="8">
        <v>26</v>
      </c>
      <c r="F1142" s="8">
        <v>1</v>
      </c>
      <c r="J1142" s="8"/>
      <c r="Q1142" s="8"/>
      <c r="U1142" s="8"/>
    </row>
    <row r="1143" spans="1:21" x14ac:dyDescent="0.2">
      <c r="A1143" s="6">
        <v>57496</v>
      </c>
      <c r="B1143" s="7">
        <v>40520.155005427878</v>
      </c>
      <c r="C1143" s="8">
        <v>1022</v>
      </c>
      <c r="D1143" s="8">
        <v>175</v>
      </c>
      <c r="E1143" s="8">
        <v>15</v>
      </c>
      <c r="F1143" s="8">
        <v>3</v>
      </c>
      <c r="J1143" s="8"/>
      <c r="Q1143" s="8"/>
      <c r="U1143" s="8"/>
    </row>
    <row r="1144" spans="1:21" x14ac:dyDescent="0.2">
      <c r="A1144" s="6">
        <v>57591</v>
      </c>
      <c r="B1144" s="7">
        <v>40520.665708446912</v>
      </c>
      <c r="C1144" s="8">
        <v>1102</v>
      </c>
      <c r="D1144" s="8">
        <v>185</v>
      </c>
      <c r="E1144" s="8">
        <v>11</v>
      </c>
      <c r="F1144" s="8">
        <v>2</v>
      </c>
      <c r="J1144" s="8"/>
      <c r="Q1144" s="8"/>
      <c r="U1144" s="8"/>
    </row>
    <row r="1145" spans="1:21" x14ac:dyDescent="0.2">
      <c r="A1145" s="6">
        <v>57666</v>
      </c>
      <c r="B1145" s="7">
        <v>40520.982178870428</v>
      </c>
      <c r="C1145" s="8">
        <v>1141</v>
      </c>
      <c r="D1145" s="8">
        <v>163</v>
      </c>
      <c r="E1145" s="8">
        <v>16</v>
      </c>
      <c r="F1145" s="8">
        <v>4</v>
      </c>
      <c r="J1145" s="8"/>
      <c r="Q1145" s="8"/>
      <c r="U1145" s="8"/>
    </row>
    <row r="1146" spans="1:21" x14ac:dyDescent="0.2">
      <c r="A1146" s="6">
        <v>57673</v>
      </c>
      <c r="B1146" s="7">
        <v>40521.018043154181</v>
      </c>
      <c r="C1146" s="8">
        <v>1120</v>
      </c>
      <c r="D1146" s="8">
        <v>136</v>
      </c>
      <c r="E1146" s="8">
        <v>30</v>
      </c>
      <c r="F1146" s="8">
        <v>4</v>
      </c>
      <c r="J1146" s="8"/>
      <c r="Q1146" s="8"/>
      <c r="U1146" s="8"/>
    </row>
    <row r="1147" spans="1:21" x14ac:dyDescent="0.2">
      <c r="A1147" s="6">
        <v>57709</v>
      </c>
      <c r="B1147" s="7">
        <v>40521.024701882074</v>
      </c>
      <c r="C1147" s="8">
        <v>1058</v>
      </c>
      <c r="D1147" s="8">
        <v>181</v>
      </c>
      <c r="E1147" s="8">
        <v>21</v>
      </c>
      <c r="F1147" s="8">
        <v>4</v>
      </c>
      <c r="J1147" s="8"/>
      <c r="Q1147" s="8"/>
      <c r="U1147" s="8"/>
    </row>
    <row r="1148" spans="1:21" x14ac:dyDescent="0.2">
      <c r="A1148" s="6">
        <v>57746</v>
      </c>
      <c r="B1148" s="7">
        <v>40521.245599609938</v>
      </c>
      <c r="C1148" s="8">
        <v>1135</v>
      </c>
      <c r="D1148" s="8">
        <v>167</v>
      </c>
      <c r="E1148" s="8">
        <v>18</v>
      </c>
      <c r="F1148" s="8">
        <v>2</v>
      </c>
      <c r="J1148" s="8"/>
      <c r="Q1148" s="8"/>
      <c r="U1148" s="8"/>
    </row>
    <row r="1149" spans="1:21" x14ac:dyDescent="0.2">
      <c r="A1149" s="6">
        <v>57840</v>
      </c>
      <c r="B1149" s="7">
        <v>40521.587425415615</v>
      </c>
      <c r="C1149" s="8">
        <v>1103</v>
      </c>
      <c r="D1149" s="8">
        <v>186</v>
      </c>
      <c r="E1149" s="8">
        <v>25</v>
      </c>
      <c r="F1149" s="8">
        <v>4</v>
      </c>
      <c r="J1149" s="8"/>
      <c r="Q1149" s="8"/>
      <c r="U1149" s="8"/>
    </row>
    <row r="1150" spans="1:21" x14ac:dyDescent="0.2">
      <c r="A1150" s="6">
        <v>57890</v>
      </c>
      <c r="B1150" s="7">
        <v>40521.652409485592</v>
      </c>
      <c r="C1150" s="8">
        <v>1142</v>
      </c>
      <c r="D1150" s="8">
        <v>154</v>
      </c>
      <c r="E1150" s="8">
        <v>20</v>
      </c>
      <c r="F1150" s="8">
        <v>3</v>
      </c>
      <c r="J1150" s="8"/>
      <c r="Q1150" s="8"/>
      <c r="U1150" s="8"/>
    </row>
    <row r="1151" spans="1:21" x14ac:dyDescent="0.2">
      <c r="A1151" s="6">
        <v>57895</v>
      </c>
      <c r="B1151" s="7">
        <v>40521.671153764204</v>
      </c>
      <c r="C1151" s="8">
        <v>1025</v>
      </c>
      <c r="D1151" s="8">
        <v>163</v>
      </c>
      <c r="E1151" s="8">
        <v>17</v>
      </c>
      <c r="F1151" s="8">
        <v>4</v>
      </c>
      <c r="J1151" s="8"/>
      <c r="Q1151" s="8"/>
      <c r="U1151" s="8"/>
    </row>
    <row r="1152" spans="1:21" x14ac:dyDescent="0.2">
      <c r="A1152" s="6">
        <v>57929</v>
      </c>
      <c r="B1152" s="7">
        <v>40521.718677522309</v>
      </c>
      <c r="C1152" s="8">
        <v>1024</v>
      </c>
      <c r="D1152" s="8">
        <v>140</v>
      </c>
      <c r="E1152" s="8">
        <v>28</v>
      </c>
      <c r="F1152" s="8">
        <v>4</v>
      </c>
      <c r="J1152" s="8"/>
      <c r="Q1152" s="8"/>
      <c r="U1152" s="8"/>
    </row>
    <row r="1153" spans="1:21" x14ac:dyDescent="0.2">
      <c r="A1153" s="6">
        <v>58011</v>
      </c>
      <c r="B1153" s="7">
        <v>40522.196907797646</v>
      </c>
      <c r="C1153" s="8">
        <v>1147</v>
      </c>
      <c r="D1153" s="8">
        <v>186</v>
      </c>
      <c r="E1153" s="8">
        <v>7</v>
      </c>
      <c r="F1153" s="8">
        <v>2</v>
      </c>
      <c r="J1153" s="8"/>
      <c r="Q1153" s="8"/>
      <c r="U1153" s="8"/>
    </row>
    <row r="1154" spans="1:21" x14ac:dyDescent="0.2">
      <c r="A1154" s="6">
        <v>58087</v>
      </c>
      <c r="B1154" s="7">
        <v>40522.481649843663</v>
      </c>
      <c r="C1154" s="8">
        <v>1070</v>
      </c>
      <c r="D1154" s="8">
        <v>156</v>
      </c>
      <c r="E1154" s="8">
        <v>5</v>
      </c>
      <c r="F1154" s="8">
        <v>2</v>
      </c>
      <c r="J1154" s="8"/>
      <c r="Q1154" s="8"/>
      <c r="U1154" s="8"/>
    </row>
    <row r="1155" spans="1:21" x14ac:dyDescent="0.2">
      <c r="A1155" s="6">
        <v>58144</v>
      </c>
      <c r="B1155" s="7">
        <v>40522.6683645394</v>
      </c>
      <c r="C1155" s="8">
        <v>1148</v>
      </c>
      <c r="D1155" s="8">
        <v>154</v>
      </c>
      <c r="E1155" s="8">
        <v>3</v>
      </c>
      <c r="F1155" s="8">
        <v>1</v>
      </c>
      <c r="J1155" s="8"/>
      <c r="Q1155" s="8"/>
      <c r="U1155" s="8"/>
    </row>
    <row r="1156" spans="1:21" x14ac:dyDescent="0.2">
      <c r="A1156" s="6">
        <v>58235</v>
      </c>
      <c r="B1156" s="7">
        <v>40523.124559088043</v>
      </c>
      <c r="C1156" s="8">
        <v>1041</v>
      </c>
      <c r="D1156" s="8">
        <v>139</v>
      </c>
      <c r="E1156" s="8">
        <v>25</v>
      </c>
      <c r="F1156" s="8">
        <v>1</v>
      </c>
      <c r="J1156" s="8"/>
      <c r="Q1156" s="8"/>
      <c r="U1156" s="8"/>
    </row>
    <row r="1157" spans="1:21" x14ac:dyDescent="0.2">
      <c r="A1157" s="6">
        <v>58256</v>
      </c>
      <c r="B1157" s="7">
        <v>40523.185881676407</v>
      </c>
      <c r="C1157" s="8">
        <v>1122</v>
      </c>
      <c r="D1157" s="8">
        <v>144</v>
      </c>
      <c r="E1157" s="8">
        <v>25</v>
      </c>
      <c r="F1157" s="8">
        <v>3</v>
      </c>
      <c r="J1157" s="8"/>
      <c r="Q1157" s="8"/>
      <c r="U1157" s="8"/>
    </row>
    <row r="1158" spans="1:21" x14ac:dyDescent="0.2">
      <c r="A1158" s="6">
        <v>58290</v>
      </c>
      <c r="B1158" s="7">
        <v>40523.334342789276</v>
      </c>
      <c r="C1158" s="8">
        <v>1040</v>
      </c>
      <c r="D1158" s="8">
        <v>147</v>
      </c>
      <c r="E1158" s="8">
        <v>13</v>
      </c>
      <c r="F1158" s="8">
        <v>1</v>
      </c>
      <c r="J1158" s="8"/>
      <c r="Q1158" s="8"/>
      <c r="U1158" s="8"/>
    </row>
    <row r="1159" spans="1:21" x14ac:dyDescent="0.2">
      <c r="A1159" s="6">
        <v>58343</v>
      </c>
      <c r="B1159" s="7">
        <v>40523.494279572216</v>
      </c>
      <c r="C1159" s="8">
        <v>1084</v>
      </c>
      <c r="D1159" s="8">
        <v>184</v>
      </c>
      <c r="E1159" s="8">
        <v>30</v>
      </c>
      <c r="F1159" s="8">
        <v>3</v>
      </c>
      <c r="J1159" s="8"/>
      <c r="Q1159" s="8"/>
      <c r="U1159" s="8"/>
    </row>
    <row r="1160" spans="1:21" x14ac:dyDescent="0.2">
      <c r="A1160" s="6">
        <v>58408</v>
      </c>
      <c r="B1160" s="7">
        <v>40523.95634056873</v>
      </c>
      <c r="C1160" s="8">
        <v>1087</v>
      </c>
      <c r="D1160" s="8">
        <v>180</v>
      </c>
      <c r="E1160" s="8">
        <v>22</v>
      </c>
      <c r="F1160" s="8">
        <v>3</v>
      </c>
      <c r="J1160" s="8"/>
      <c r="Q1160" s="8"/>
      <c r="U1160" s="8"/>
    </row>
    <row r="1161" spans="1:21" x14ac:dyDescent="0.2">
      <c r="A1161" s="6">
        <v>58468</v>
      </c>
      <c r="B1161" s="7">
        <v>40524.150306468226</v>
      </c>
      <c r="C1161" s="8">
        <v>1071</v>
      </c>
      <c r="D1161" s="8">
        <v>150</v>
      </c>
      <c r="E1161" s="8">
        <v>22</v>
      </c>
      <c r="F1161" s="8">
        <v>4</v>
      </c>
      <c r="J1161" s="8"/>
      <c r="Q1161" s="8"/>
      <c r="U1161" s="8"/>
    </row>
    <row r="1162" spans="1:21" x14ac:dyDescent="0.2">
      <c r="A1162" s="6">
        <v>58508</v>
      </c>
      <c r="B1162" s="7">
        <v>40524.347439717792</v>
      </c>
      <c r="C1162" s="8">
        <v>1035</v>
      </c>
      <c r="D1162" s="8">
        <v>188</v>
      </c>
      <c r="E1162" s="8">
        <v>22</v>
      </c>
      <c r="F1162" s="8">
        <v>2</v>
      </c>
      <c r="J1162" s="8"/>
      <c r="Q1162" s="8"/>
      <c r="U1162" s="8"/>
    </row>
    <row r="1163" spans="1:21" x14ac:dyDescent="0.2">
      <c r="A1163" s="6">
        <v>58558</v>
      </c>
      <c r="B1163" s="7">
        <v>40524.570504077135</v>
      </c>
      <c r="C1163" s="8">
        <v>1141</v>
      </c>
      <c r="D1163" s="8">
        <v>168</v>
      </c>
      <c r="E1163" s="8">
        <v>24</v>
      </c>
      <c r="F1163" s="8">
        <v>4</v>
      </c>
      <c r="J1163" s="8"/>
      <c r="Q1163" s="8"/>
      <c r="U1163" s="8"/>
    </row>
    <row r="1164" spans="1:21" x14ac:dyDescent="0.2">
      <c r="A1164" s="6">
        <v>58584</v>
      </c>
      <c r="B1164" s="7">
        <v>40524.623296540754</v>
      </c>
      <c r="C1164" s="8">
        <v>1150</v>
      </c>
      <c r="D1164" s="8">
        <v>164</v>
      </c>
      <c r="E1164" s="8">
        <v>3</v>
      </c>
      <c r="F1164" s="8">
        <v>4</v>
      </c>
      <c r="J1164" s="8"/>
      <c r="Q1164" s="8"/>
      <c r="U1164" s="8"/>
    </row>
    <row r="1165" spans="1:21" x14ac:dyDescent="0.2">
      <c r="A1165" s="6">
        <v>58585</v>
      </c>
      <c r="B1165" s="7">
        <v>40524.626533479452</v>
      </c>
      <c r="C1165" s="8">
        <v>1134</v>
      </c>
      <c r="D1165" s="8">
        <v>135</v>
      </c>
      <c r="E1165" s="8">
        <v>9</v>
      </c>
      <c r="F1165" s="8">
        <v>3</v>
      </c>
      <c r="J1165" s="8"/>
      <c r="Q1165" s="8"/>
      <c r="U1165" s="8"/>
    </row>
    <row r="1166" spans="1:21" x14ac:dyDescent="0.2">
      <c r="A1166" s="6">
        <v>58631</v>
      </c>
      <c r="B1166" s="7">
        <v>40524.815886548706</v>
      </c>
      <c r="C1166" s="8">
        <v>1069</v>
      </c>
      <c r="D1166" s="8">
        <v>180</v>
      </c>
      <c r="E1166" s="8">
        <v>20</v>
      </c>
      <c r="F1166" s="8">
        <v>3</v>
      </c>
      <c r="J1166" s="8"/>
      <c r="Q1166" s="8"/>
      <c r="U1166" s="8"/>
    </row>
    <row r="1167" spans="1:21" x14ac:dyDescent="0.2">
      <c r="A1167" s="6">
        <v>58695</v>
      </c>
      <c r="B1167" s="7">
        <v>40525.196495156073</v>
      </c>
      <c r="C1167" s="8">
        <v>1150</v>
      </c>
      <c r="D1167" s="8">
        <v>133</v>
      </c>
      <c r="E1167" s="8">
        <v>24</v>
      </c>
      <c r="F1167" s="8">
        <v>4</v>
      </c>
      <c r="J1167" s="8"/>
      <c r="Q1167" s="8"/>
      <c r="U1167" s="8"/>
    </row>
    <row r="1168" spans="1:21" x14ac:dyDescent="0.2">
      <c r="A1168" s="6">
        <v>58754</v>
      </c>
      <c r="B1168" s="7">
        <v>40525.573475070334</v>
      </c>
      <c r="C1168" s="8">
        <v>1025</v>
      </c>
      <c r="D1168" s="8">
        <v>165</v>
      </c>
      <c r="E1168" s="8">
        <v>1</v>
      </c>
      <c r="F1168" s="8">
        <v>4</v>
      </c>
      <c r="J1168" s="8"/>
      <c r="Q1168" s="8"/>
      <c r="U1168" s="8"/>
    </row>
    <row r="1169" spans="1:21" x14ac:dyDescent="0.2">
      <c r="A1169" s="6">
        <v>58788</v>
      </c>
      <c r="B1169" s="7">
        <v>40525.6588097813</v>
      </c>
      <c r="C1169" s="8">
        <v>1051</v>
      </c>
      <c r="D1169" s="8">
        <v>133</v>
      </c>
      <c r="E1169" s="8">
        <v>8</v>
      </c>
      <c r="F1169" s="8">
        <v>4</v>
      </c>
      <c r="J1169" s="8"/>
      <c r="Q1169" s="8"/>
      <c r="U1169" s="8"/>
    </row>
    <row r="1170" spans="1:21" x14ac:dyDescent="0.2">
      <c r="A1170" s="6">
        <v>58824</v>
      </c>
      <c r="B1170" s="7">
        <v>40525.827947473939</v>
      </c>
      <c r="C1170" s="8">
        <v>1139</v>
      </c>
      <c r="D1170" s="8">
        <v>159</v>
      </c>
      <c r="E1170" s="8">
        <v>21</v>
      </c>
      <c r="F1170" s="8">
        <v>3</v>
      </c>
      <c r="J1170" s="8"/>
      <c r="Q1170" s="8"/>
      <c r="U1170" s="8"/>
    </row>
    <row r="1171" spans="1:21" x14ac:dyDescent="0.2">
      <c r="A1171" s="6">
        <v>58837</v>
      </c>
      <c r="B1171" s="7">
        <v>40525.848570594499</v>
      </c>
      <c r="C1171" s="8">
        <v>1117</v>
      </c>
      <c r="D1171" s="8">
        <v>137</v>
      </c>
      <c r="E1171" s="8">
        <v>28</v>
      </c>
      <c r="F1171" s="8">
        <v>4</v>
      </c>
      <c r="J1171" s="8"/>
      <c r="Q1171" s="8"/>
      <c r="U1171" s="8"/>
    </row>
    <row r="1172" spans="1:21" x14ac:dyDescent="0.2">
      <c r="A1172" s="6">
        <v>58885</v>
      </c>
      <c r="B1172" s="7">
        <v>40526.034748027676</v>
      </c>
      <c r="C1172" s="8">
        <v>1122</v>
      </c>
      <c r="D1172" s="8">
        <v>145</v>
      </c>
      <c r="E1172" s="8">
        <v>15</v>
      </c>
      <c r="F1172" s="8">
        <v>3</v>
      </c>
      <c r="J1172" s="8"/>
      <c r="Q1172" s="8"/>
      <c r="U1172" s="8"/>
    </row>
    <row r="1173" spans="1:21" x14ac:dyDescent="0.2">
      <c r="A1173" s="6">
        <v>58972</v>
      </c>
      <c r="B1173" s="7">
        <v>40526.642634483171</v>
      </c>
      <c r="C1173" s="8">
        <v>1013</v>
      </c>
      <c r="D1173" s="8">
        <v>188</v>
      </c>
      <c r="E1173" s="8">
        <v>18</v>
      </c>
      <c r="F1173" s="8">
        <v>3</v>
      </c>
      <c r="J1173" s="8"/>
      <c r="Q1173" s="8"/>
      <c r="U1173" s="8"/>
    </row>
    <row r="1174" spans="1:21" x14ac:dyDescent="0.2">
      <c r="A1174" s="6">
        <v>58977</v>
      </c>
      <c r="B1174" s="7">
        <v>40526.66317752099</v>
      </c>
      <c r="C1174" s="8">
        <v>1010</v>
      </c>
      <c r="D1174" s="8">
        <v>141</v>
      </c>
      <c r="E1174" s="8">
        <v>1</v>
      </c>
      <c r="F1174" s="8">
        <v>2</v>
      </c>
      <c r="J1174" s="8"/>
      <c r="Q1174" s="8"/>
      <c r="U1174" s="8"/>
    </row>
    <row r="1175" spans="1:21" x14ac:dyDescent="0.2">
      <c r="A1175" s="6">
        <v>59075</v>
      </c>
      <c r="B1175" s="7">
        <v>40526.881041039553</v>
      </c>
      <c r="C1175" s="8">
        <v>1085</v>
      </c>
      <c r="D1175" s="8">
        <v>192</v>
      </c>
      <c r="E1175" s="8">
        <v>22</v>
      </c>
      <c r="F1175" s="8">
        <v>2</v>
      </c>
      <c r="J1175" s="8"/>
      <c r="Q1175" s="8"/>
      <c r="U1175" s="8"/>
    </row>
    <row r="1176" spans="1:21" x14ac:dyDescent="0.2">
      <c r="A1176" s="6">
        <v>59128</v>
      </c>
      <c r="B1176" s="7">
        <v>40527.00579612593</v>
      </c>
      <c r="C1176" s="8">
        <v>1069</v>
      </c>
      <c r="D1176" s="8">
        <v>163</v>
      </c>
      <c r="E1176" s="8">
        <v>20</v>
      </c>
      <c r="F1176" s="8">
        <v>2</v>
      </c>
      <c r="J1176" s="8"/>
      <c r="Q1176" s="8"/>
      <c r="U1176" s="8"/>
    </row>
    <row r="1177" spans="1:21" x14ac:dyDescent="0.2">
      <c r="A1177" s="6">
        <v>59142</v>
      </c>
      <c r="B1177" s="7">
        <v>40527.034189276957</v>
      </c>
      <c r="C1177" s="8">
        <v>1136</v>
      </c>
      <c r="D1177" s="8">
        <v>166</v>
      </c>
      <c r="E1177" s="8">
        <v>25</v>
      </c>
      <c r="F1177" s="8">
        <v>4</v>
      </c>
      <c r="J1177" s="8"/>
      <c r="Q1177" s="8"/>
      <c r="U1177" s="8"/>
    </row>
    <row r="1178" spans="1:21" x14ac:dyDescent="0.2">
      <c r="A1178" s="6">
        <v>59171</v>
      </c>
      <c r="B1178" s="7">
        <v>40527.213887538528</v>
      </c>
      <c r="C1178" s="8">
        <v>1008</v>
      </c>
      <c r="D1178" s="8">
        <v>173</v>
      </c>
      <c r="E1178" s="8">
        <v>24</v>
      </c>
      <c r="F1178" s="8">
        <v>4</v>
      </c>
      <c r="J1178" s="8"/>
      <c r="Q1178" s="8"/>
      <c r="U1178" s="8"/>
    </row>
    <row r="1179" spans="1:21" x14ac:dyDescent="0.2">
      <c r="A1179" s="6">
        <v>59218</v>
      </c>
      <c r="B1179" s="7">
        <v>40527.353969095217</v>
      </c>
      <c r="C1179" s="8">
        <v>1053</v>
      </c>
      <c r="D1179" s="8">
        <v>192</v>
      </c>
      <c r="E1179" s="8">
        <v>11</v>
      </c>
      <c r="F1179" s="8">
        <v>2</v>
      </c>
      <c r="J1179" s="8"/>
      <c r="Q1179" s="8"/>
      <c r="U1179" s="8"/>
    </row>
    <row r="1180" spans="1:21" x14ac:dyDescent="0.2">
      <c r="A1180" s="6">
        <v>59247</v>
      </c>
      <c r="B1180" s="7">
        <v>40527.487712361632</v>
      </c>
      <c r="C1180" s="8">
        <v>1098</v>
      </c>
      <c r="D1180" s="8">
        <v>192</v>
      </c>
      <c r="E1180" s="8">
        <v>8</v>
      </c>
      <c r="F1180" s="8">
        <v>3</v>
      </c>
      <c r="J1180" s="8"/>
      <c r="Q1180" s="8"/>
      <c r="U1180" s="8"/>
    </row>
    <row r="1181" spans="1:21" x14ac:dyDescent="0.2">
      <c r="A1181" s="6">
        <v>59258</v>
      </c>
      <c r="B1181" s="7">
        <v>40527.522601395773</v>
      </c>
      <c r="C1181" s="8">
        <v>1035</v>
      </c>
      <c r="D1181" s="8">
        <v>160</v>
      </c>
      <c r="E1181" s="8">
        <v>14</v>
      </c>
      <c r="F1181" s="8">
        <v>1</v>
      </c>
      <c r="J1181" s="8"/>
      <c r="Q1181" s="8"/>
      <c r="U1181" s="8"/>
    </row>
    <row r="1182" spans="1:21" x14ac:dyDescent="0.2">
      <c r="A1182" s="6">
        <v>59344</v>
      </c>
      <c r="B1182" s="7">
        <v>40527.527951818833</v>
      </c>
      <c r="C1182" s="8">
        <v>1002</v>
      </c>
      <c r="D1182" s="8">
        <v>139</v>
      </c>
      <c r="E1182" s="8">
        <v>6</v>
      </c>
      <c r="F1182" s="8">
        <v>3</v>
      </c>
      <c r="J1182" s="8"/>
      <c r="Q1182" s="8"/>
      <c r="U1182" s="8"/>
    </row>
    <row r="1183" spans="1:21" x14ac:dyDescent="0.2">
      <c r="A1183" s="6">
        <v>59364</v>
      </c>
      <c r="B1183" s="7">
        <v>40527.557157615323</v>
      </c>
      <c r="C1183" s="8">
        <v>1085</v>
      </c>
      <c r="D1183" s="8">
        <v>186</v>
      </c>
      <c r="E1183" s="8">
        <v>16</v>
      </c>
      <c r="F1183" s="8">
        <v>1</v>
      </c>
      <c r="J1183" s="8"/>
      <c r="Q1183" s="8"/>
      <c r="U1183" s="8"/>
    </row>
    <row r="1184" spans="1:21" x14ac:dyDescent="0.2">
      <c r="A1184" s="6">
        <v>59366</v>
      </c>
      <c r="B1184" s="7">
        <v>40527.56441216301</v>
      </c>
      <c r="C1184" s="8">
        <v>1139</v>
      </c>
      <c r="D1184" s="8">
        <v>164</v>
      </c>
      <c r="E1184" s="8">
        <v>14</v>
      </c>
      <c r="F1184" s="8">
        <v>4</v>
      </c>
      <c r="J1184" s="8"/>
      <c r="Q1184" s="8"/>
      <c r="U1184" s="8"/>
    </row>
    <row r="1185" spans="1:21" x14ac:dyDescent="0.2">
      <c r="A1185" s="6">
        <v>59458</v>
      </c>
      <c r="B1185" s="7">
        <v>40527.605006251193</v>
      </c>
      <c r="C1185" s="8">
        <v>1092</v>
      </c>
      <c r="D1185" s="8">
        <v>173</v>
      </c>
      <c r="E1185" s="8">
        <v>19</v>
      </c>
      <c r="F1185" s="8">
        <v>1</v>
      </c>
      <c r="J1185" s="8"/>
      <c r="Q1185" s="8"/>
      <c r="U1185" s="8"/>
    </row>
    <row r="1186" spans="1:21" x14ac:dyDescent="0.2">
      <c r="A1186" s="6">
        <v>59527</v>
      </c>
      <c r="B1186" s="7">
        <v>40527.90816382569</v>
      </c>
      <c r="C1186" s="8">
        <v>1096</v>
      </c>
      <c r="D1186" s="8">
        <v>177</v>
      </c>
      <c r="E1186" s="8">
        <v>22</v>
      </c>
      <c r="F1186" s="8">
        <v>2</v>
      </c>
      <c r="J1186" s="8"/>
      <c r="Q1186" s="8"/>
      <c r="U1186" s="8"/>
    </row>
    <row r="1187" spans="1:21" x14ac:dyDescent="0.2">
      <c r="A1187" s="6">
        <v>59582</v>
      </c>
      <c r="B1187" s="7">
        <v>40528.110878896099</v>
      </c>
      <c r="C1187" s="8">
        <v>1077</v>
      </c>
      <c r="D1187" s="8">
        <v>140</v>
      </c>
      <c r="E1187" s="8">
        <v>6</v>
      </c>
      <c r="F1187" s="8">
        <v>2</v>
      </c>
      <c r="J1187" s="8"/>
      <c r="Q1187" s="8"/>
      <c r="U1187" s="8"/>
    </row>
    <row r="1188" spans="1:21" x14ac:dyDescent="0.2">
      <c r="A1188" s="6">
        <v>59644</v>
      </c>
      <c r="B1188" s="7">
        <v>40528.184858743327</v>
      </c>
      <c r="C1188" s="8">
        <v>1082</v>
      </c>
      <c r="D1188" s="8">
        <v>131</v>
      </c>
      <c r="E1188" s="8">
        <v>30</v>
      </c>
      <c r="F1188" s="8">
        <v>4</v>
      </c>
      <c r="J1188" s="8"/>
      <c r="Q1188" s="8"/>
      <c r="U1188" s="8"/>
    </row>
    <row r="1189" spans="1:21" x14ac:dyDescent="0.2">
      <c r="A1189" s="6">
        <v>59710</v>
      </c>
      <c r="B1189" s="7">
        <v>40528.347883085684</v>
      </c>
      <c r="C1189" s="8">
        <v>1085</v>
      </c>
      <c r="D1189" s="8">
        <v>159</v>
      </c>
      <c r="E1189" s="8">
        <v>15</v>
      </c>
      <c r="F1189" s="8">
        <v>3</v>
      </c>
      <c r="J1189" s="8"/>
      <c r="Q1189" s="8"/>
      <c r="U1189" s="8"/>
    </row>
    <row r="1190" spans="1:21" x14ac:dyDescent="0.2">
      <c r="A1190" s="6">
        <v>59722</v>
      </c>
      <c r="B1190" s="7">
        <v>40528.40043125076</v>
      </c>
      <c r="C1190" s="8">
        <v>1073</v>
      </c>
      <c r="D1190" s="8">
        <v>140</v>
      </c>
      <c r="E1190" s="8">
        <v>9</v>
      </c>
      <c r="F1190" s="8">
        <v>1</v>
      </c>
      <c r="J1190" s="8"/>
      <c r="Q1190" s="8"/>
      <c r="U1190" s="8"/>
    </row>
    <row r="1191" spans="1:21" x14ac:dyDescent="0.2">
      <c r="A1191" s="6">
        <v>59730</v>
      </c>
      <c r="B1191" s="7">
        <v>40528.412079212321</v>
      </c>
      <c r="C1191" s="8">
        <v>1026</v>
      </c>
      <c r="D1191" s="8">
        <v>164</v>
      </c>
      <c r="E1191" s="8">
        <v>25</v>
      </c>
      <c r="F1191" s="8">
        <v>4</v>
      </c>
      <c r="J1191" s="8"/>
      <c r="Q1191" s="8"/>
      <c r="U1191" s="8"/>
    </row>
    <row r="1192" spans="1:21" x14ac:dyDescent="0.2">
      <c r="A1192" s="6">
        <v>59792</v>
      </c>
      <c r="B1192" s="7">
        <v>40528.792120080048</v>
      </c>
      <c r="C1192" s="8">
        <v>1060</v>
      </c>
      <c r="D1192" s="8">
        <v>181</v>
      </c>
      <c r="E1192" s="8">
        <v>19</v>
      </c>
      <c r="F1192" s="8">
        <v>3</v>
      </c>
      <c r="J1192" s="8"/>
      <c r="Q1192" s="8"/>
      <c r="U1192" s="8"/>
    </row>
    <row r="1193" spans="1:21" x14ac:dyDescent="0.2">
      <c r="A1193" s="6">
        <v>59825</v>
      </c>
      <c r="B1193" s="7">
        <v>40528.994558875296</v>
      </c>
      <c r="C1193" s="8">
        <v>1121</v>
      </c>
      <c r="D1193" s="8">
        <v>172</v>
      </c>
      <c r="E1193" s="8">
        <v>14</v>
      </c>
      <c r="F1193" s="8">
        <v>3</v>
      </c>
      <c r="J1193" s="8"/>
      <c r="Q1193" s="8"/>
      <c r="U1193" s="8"/>
    </row>
    <row r="1194" spans="1:21" x14ac:dyDescent="0.2">
      <c r="A1194" s="6">
        <v>59877</v>
      </c>
      <c r="B1194" s="7">
        <v>40529.009604813</v>
      </c>
      <c r="C1194" s="8">
        <v>1092</v>
      </c>
      <c r="D1194" s="8">
        <v>154</v>
      </c>
      <c r="E1194" s="8">
        <v>25</v>
      </c>
      <c r="F1194" s="8">
        <v>1</v>
      </c>
      <c r="J1194" s="8"/>
      <c r="Q1194" s="8"/>
      <c r="U1194" s="8"/>
    </row>
    <row r="1195" spans="1:21" x14ac:dyDescent="0.2">
      <c r="A1195" s="6">
        <v>59918</v>
      </c>
      <c r="B1195" s="7">
        <v>40529.258018618042</v>
      </c>
      <c r="C1195" s="8">
        <v>1011</v>
      </c>
      <c r="D1195" s="8">
        <v>142</v>
      </c>
      <c r="E1195" s="8">
        <v>9</v>
      </c>
      <c r="F1195" s="8">
        <v>4</v>
      </c>
      <c r="J1195" s="8"/>
      <c r="Q1195" s="8"/>
      <c r="U1195" s="8"/>
    </row>
    <row r="1196" spans="1:21" x14ac:dyDescent="0.2">
      <c r="A1196" s="6">
        <v>59980</v>
      </c>
      <c r="B1196" s="7">
        <v>40529.490609630397</v>
      </c>
      <c r="C1196" s="8">
        <v>1147</v>
      </c>
      <c r="D1196" s="8">
        <v>177</v>
      </c>
      <c r="E1196" s="8">
        <v>6</v>
      </c>
      <c r="F1196" s="8">
        <v>2</v>
      </c>
      <c r="J1196" s="8"/>
      <c r="Q1196" s="8"/>
      <c r="U1196" s="8"/>
    </row>
    <row r="1197" spans="1:21" x14ac:dyDescent="0.2">
      <c r="A1197" s="6">
        <v>60054</v>
      </c>
      <c r="B1197" s="7">
        <v>40529.635875181746</v>
      </c>
      <c r="C1197" s="8">
        <v>1063</v>
      </c>
      <c r="D1197" s="8">
        <v>171</v>
      </c>
      <c r="E1197" s="8">
        <v>30</v>
      </c>
      <c r="F1197" s="8">
        <v>4</v>
      </c>
      <c r="J1197" s="8"/>
      <c r="Q1197" s="8"/>
      <c r="U1197" s="8"/>
    </row>
    <row r="1198" spans="1:21" x14ac:dyDescent="0.2">
      <c r="A1198" s="6">
        <v>60082</v>
      </c>
      <c r="B1198" s="7">
        <v>40529.77883889628</v>
      </c>
      <c r="C1198" s="8">
        <v>1077</v>
      </c>
      <c r="D1198" s="8">
        <v>155</v>
      </c>
      <c r="E1198" s="8">
        <v>14</v>
      </c>
      <c r="F1198" s="8">
        <v>3</v>
      </c>
      <c r="J1198" s="8"/>
      <c r="Q1198" s="8"/>
      <c r="U1198" s="8"/>
    </row>
    <row r="1199" spans="1:21" x14ac:dyDescent="0.2">
      <c r="A1199" s="6">
        <v>60113</v>
      </c>
      <c r="B1199" s="7">
        <v>40529.857418903921</v>
      </c>
      <c r="C1199" s="8">
        <v>1037</v>
      </c>
      <c r="D1199" s="8">
        <v>144</v>
      </c>
      <c r="E1199" s="8">
        <v>7</v>
      </c>
      <c r="F1199" s="8">
        <v>2</v>
      </c>
      <c r="J1199" s="8"/>
      <c r="Q1199" s="8"/>
      <c r="U1199" s="8"/>
    </row>
    <row r="1200" spans="1:21" x14ac:dyDescent="0.2">
      <c r="A1200" s="6">
        <v>60137</v>
      </c>
      <c r="B1200" s="7">
        <v>40529.911835695857</v>
      </c>
      <c r="C1200" s="8">
        <v>1005</v>
      </c>
      <c r="D1200" s="8">
        <v>163</v>
      </c>
      <c r="E1200" s="8">
        <v>5</v>
      </c>
      <c r="F1200" s="8">
        <v>1</v>
      </c>
      <c r="J1200" s="8"/>
      <c r="Q1200" s="8"/>
      <c r="U1200" s="8"/>
    </row>
    <row r="1201" spans="1:21" x14ac:dyDescent="0.2">
      <c r="A1201" s="6">
        <v>60207</v>
      </c>
      <c r="B1201" s="7">
        <v>40530.066738051893</v>
      </c>
      <c r="C1201" s="8">
        <v>1014</v>
      </c>
      <c r="D1201" s="8">
        <v>179</v>
      </c>
      <c r="E1201" s="8">
        <v>1</v>
      </c>
      <c r="F1201" s="8">
        <v>4</v>
      </c>
      <c r="J1201" s="8"/>
      <c r="Q1201" s="8"/>
      <c r="U1201" s="8"/>
    </row>
    <row r="1202" spans="1:21" x14ac:dyDescent="0.2">
      <c r="A1202" s="6">
        <v>60211</v>
      </c>
      <c r="B1202" s="7">
        <v>40530.091495221372</v>
      </c>
      <c r="C1202" s="8">
        <v>1109</v>
      </c>
      <c r="D1202" s="8">
        <v>188</v>
      </c>
      <c r="E1202" s="8">
        <v>9</v>
      </c>
      <c r="F1202" s="8">
        <v>1</v>
      </c>
      <c r="J1202" s="8"/>
      <c r="Q1202" s="8"/>
      <c r="U1202" s="8"/>
    </row>
    <row r="1203" spans="1:21" x14ac:dyDescent="0.2">
      <c r="A1203" s="6">
        <v>60239</v>
      </c>
      <c r="B1203" s="7">
        <v>40530.122906408214</v>
      </c>
      <c r="C1203" s="8">
        <v>1052</v>
      </c>
      <c r="D1203" s="8">
        <v>175</v>
      </c>
      <c r="E1203" s="8">
        <v>11</v>
      </c>
      <c r="F1203" s="8">
        <v>2</v>
      </c>
      <c r="J1203" s="8"/>
      <c r="Q1203" s="8"/>
      <c r="U1203" s="8"/>
    </row>
    <row r="1204" spans="1:21" x14ac:dyDescent="0.2">
      <c r="A1204" s="6">
        <v>60263</v>
      </c>
      <c r="B1204" s="7">
        <v>40530.248377810494</v>
      </c>
      <c r="C1204" s="8">
        <v>1148</v>
      </c>
      <c r="D1204" s="8">
        <v>174</v>
      </c>
      <c r="E1204" s="8">
        <v>5</v>
      </c>
      <c r="F1204" s="8">
        <v>1</v>
      </c>
      <c r="J1204" s="8"/>
      <c r="Q1204" s="8"/>
      <c r="U1204" s="8"/>
    </row>
    <row r="1205" spans="1:21" x14ac:dyDescent="0.2">
      <c r="A1205" s="6">
        <v>60354</v>
      </c>
      <c r="B1205" s="7">
        <v>40530.63966167235</v>
      </c>
      <c r="C1205" s="8">
        <v>1033</v>
      </c>
      <c r="D1205" s="8">
        <v>172</v>
      </c>
      <c r="E1205" s="8">
        <v>14</v>
      </c>
      <c r="F1205" s="8">
        <v>4</v>
      </c>
      <c r="J1205" s="8"/>
      <c r="Q1205" s="8"/>
      <c r="U1205" s="8"/>
    </row>
    <row r="1206" spans="1:21" x14ac:dyDescent="0.2">
      <c r="A1206" s="6">
        <v>60368</v>
      </c>
      <c r="B1206" s="7">
        <v>40530.736281741069</v>
      </c>
      <c r="C1206" s="8">
        <v>1144</v>
      </c>
      <c r="D1206" s="8">
        <v>179</v>
      </c>
      <c r="E1206" s="8">
        <v>14</v>
      </c>
      <c r="F1206" s="8">
        <v>3</v>
      </c>
      <c r="J1206" s="8"/>
      <c r="Q1206" s="8"/>
      <c r="U1206" s="8"/>
    </row>
    <row r="1207" spans="1:21" x14ac:dyDescent="0.2">
      <c r="A1207" s="6">
        <v>60377</v>
      </c>
      <c r="B1207" s="7">
        <v>40530.770212150943</v>
      </c>
      <c r="C1207" s="8">
        <v>1101</v>
      </c>
      <c r="D1207" s="8">
        <v>172</v>
      </c>
      <c r="E1207" s="8">
        <v>10</v>
      </c>
      <c r="F1207" s="8">
        <v>4</v>
      </c>
      <c r="J1207" s="8"/>
      <c r="Q1207" s="8"/>
      <c r="U1207" s="8"/>
    </row>
    <row r="1208" spans="1:21" x14ac:dyDescent="0.2">
      <c r="A1208" s="6">
        <v>60468</v>
      </c>
      <c r="B1208" s="7">
        <v>40530.825605684426</v>
      </c>
      <c r="C1208" s="8">
        <v>1074</v>
      </c>
      <c r="D1208" s="8">
        <v>141</v>
      </c>
      <c r="E1208" s="8">
        <v>3</v>
      </c>
      <c r="F1208" s="8">
        <v>1</v>
      </c>
      <c r="J1208" s="8"/>
      <c r="Q1208" s="8"/>
      <c r="U1208" s="8"/>
    </row>
    <row r="1209" spans="1:21" x14ac:dyDescent="0.2">
      <c r="A1209" s="6">
        <v>60529</v>
      </c>
      <c r="B1209" s="7">
        <v>40531.083886908447</v>
      </c>
      <c r="C1209" s="8">
        <v>1062</v>
      </c>
      <c r="D1209" s="8">
        <v>177</v>
      </c>
      <c r="E1209" s="8">
        <v>7</v>
      </c>
      <c r="F1209" s="8">
        <v>3</v>
      </c>
      <c r="J1209" s="8"/>
      <c r="Q1209" s="8"/>
      <c r="U1209" s="8"/>
    </row>
    <row r="1210" spans="1:21" x14ac:dyDescent="0.2">
      <c r="A1210" s="6">
        <v>60546</v>
      </c>
      <c r="B1210" s="7">
        <v>40531.153709349419</v>
      </c>
      <c r="C1210" s="8">
        <v>1021</v>
      </c>
      <c r="D1210" s="8">
        <v>130</v>
      </c>
      <c r="E1210" s="8">
        <v>27</v>
      </c>
      <c r="F1210" s="8">
        <v>1</v>
      </c>
      <c r="J1210" s="8"/>
      <c r="Q1210" s="8"/>
      <c r="U1210" s="8"/>
    </row>
    <row r="1211" spans="1:21" x14ac:dyDescent="0.2">
      <c r="A1211" s="6">
        <v>60632</v>
      </c>
      <c r="B1211" s="7">
        <v>40531.619966284481</v>
      </c>
      <c r="C1211" s="8">
        <v>1026</v>
      </c>
      <c r="D1211" s="8">
        <v>139</v>
      </c>
      <c r="E1211" s="8">
        <v>26</v>
      </c>
      <c r="F1211" s="8">
        <v>4</v>
      </c>
      <c r="J1211" s="8"/>
      <c r="Q1211" s="8"/>
      <c r="U1211" s="8"/>
    </row>
    <row r="1212" spans="1:21" x14ac:dyDescent="0.2">
      <c r="A1212" s="6">
        <v>60718</v>
      </c>
      <c r="B1212" s="7">
        <v>40531.96883057282</v>
      </c>
      <c r="C1212" s="8">
        <v>1078</v>
      </c>
      <c r="D1212" s="8">
        <v>139</v>
      </c>
      <c r="E1212" s="8">
        <v>15</v>
      </c>
      <c r="F1212" s="8">
        <v>1</v>
      </c>
      <c r="J1212" s="8"/>
      <c r="Q1212" s="8"/>
      <c r="U1212" s="8"/>
    </row>
    <row r="1213" spans="1:21" x14ac:dyDescent="0.2">
      <c r="A1213" s="6">
        <v>60725</v>
      </c>
      <c r="B1213" s="7">
        <v>40531.97161023628</v>
      </c>
      <c r="C1213" s="8">
        <v>1091</v>
      </c>
      <c r="D1213" s="8">
        <v>132</v>
      </c>
      <c r="E1213" s="8">
        <v>3</v>
      </c>
      <c r="F1213" s="8">
        <v>2</v>
      </c>
      <c r="J1213" s="8"/>
      <c r="Q1213" s="8"/>
      <c r="U1213" s="8"/>
    </row>
    <row r="1214" spans="1:21" x14ac:dyDescent="0.2">
      <c r="A1214" s="6">
        <v>60787</v>
      </c>
      <c r="B1214" s="7">
        <v>40532.17453998475</v>
      </c>
      <c r="C1214" s="8">
        <v>1008</v>
      </c>
      <c r="D1214" s="8">
        <v>151</v>
      </c>
      <c r="E1214" s="8">
        <v>26</v>
      </c>
      <c r="F1214" s="8">
        <v>3</v>
      </c>
      <c r="J1214" s="8"/>
      <c r="Q1214" s="8"/>
      <c r="U1214" s="8"/>
    </row>
    <row r="1215" spans="1:21" x14ac:dyDescent="0.2">
      <c r="A1215" s="6">
        <v>60882</v>
      </c>
      <c r="B1215" s="7">
        <v>40532.229802362643</v>
      </c>
      <c r="C1215" s="8">
        <v>1150</v>
      </c>
      <c r="D1215" s="8">
        <v>189</v>
      </c>
      <c r="E1215" s="8">
        <v>28</v>
      </c>
      <c r="F1215" s="8">
        <v>4</v>
      </c>
      <c r="J1215" s="8"/>
      <c r="Q1215" s="8"/>
      <c r="U1215" s="8"/>
    </row>
    <row r="1216" spans="1:21" x14ac:dyDescent="0.2">
      <c r="A1216" s="6">
        <v>60926</v>
      </c>
      <c r="B1216" s="7">
        <v>40532.374838171971</v>
      </c>
      <c r="C1216" s="8">
        <v>1022</v>
      </c>
      <c r="D1216" s="8">
        <v>137</v>
      </c>
      <c r="E1216" s="8">
        <v>25</v>
      </c>
      <c r="F1216" s="8">
        <v>3</v>
      </c>
      <c r="J1216" s="8"/>
      <c r="Q1216" s="8"/>
      <c r="U1216" s="8"/>
    </row>
    <row r="1217" spans="1:21" x14ac:dyDescent="0.2">
      <c r="A1217" s="6">
        <v>61010</v>
      </c>
      <c r="B1217" s="7">
        <v>40532.474353608384</v>
      </c>
      <c r="C1217" s="8">
        <v>1143</v>
      </c>
      <c r="D1217" s="8">
        <v>152</v>
      </c>
      <c r="E1217" s="8">
        <v>1</v>
      </c>
      <c r="F1217" s="8">
        <v>1</v>
      </c>
      <c r="J1217" s="8"/>
      <c r="Q1217" s="8"/>
      <c r="U1217" s="8"/>
    </row>
    <row r="1218" spans="1:21" x14ac:dyDescent="0.2">
      <c r="A1218" s="6">
        <v>61047</v>
      </c>
      <c r="B1218" s="7">
        <v>40532.725676593996</v>
      </c>
      <c r="C1218" s="8">
        <v>1005</v>
      </c>
      <c r="D1218" s="8">
        <v>131</v>
      </c>
      <c r="E1218" s="8">
        <v>25</v>
      </c>
      <c r="F1218" s="8">
        <v>3</v>
      </c>
      <c r="J1218" s="8"/>
      <c r="Q1218" s="8"/>
      <c r="U1218" s="8"/>
    </row>
    <row r="1219" spans="1:21" x14ac:dyDescent="0.2">
      <c r="A1219" s="6">
        <v>61090</v>
      </c>
      <c r="B1219" s="7">
        <v>40532.820503292998</v>
      </c>
      <c r="C1219" s="8">
        <v>1048</v>
      </c>
      <c r="D1219" s="8">
        <v>163</v>
      </c>
      <c r="E1219" s="8">
        <v>1</v>
      </c>
      <c r="F1219" s="8">
        <v>3</v>
      </c>
      <c r="J1219" s="8"/>
      <c r="Q1219" s="8"/>
      <c r="U1219" s="8"/>
    </row>
    <row r="1220" spans="1:21" x14ac:dyDescent="0.2">
      <c r="A1220" s="6">
        <v>61119</v>
      </c>
      <c r="B1220" s="7">
        <v>40532.901366306309</v>
      </c>
      <c r="C1220" s="8">
        <v>1077</v>
      </c>
      <c r="D1220" s="8">
        <v>177</v>
      </c>
      <c r="E1220" s="8">
        <v>12</v>
      </c>
      <c r="F1220" s="8">
        <v>2</v>
      </c>
      <c r="J1220" s="8"/>
      <c r="Q1220" s="8"/>
      <c r="U1220" s="8"/>
    </row>
    <row r="1221" spans="1:21" x14ac:dyDescent="0.2">
      <c r="A1221" s="6">
        <v>61196</v>
      </c>
      <c r="B1221" s="7">
        <v>40533.415970186259</v>
      </c>
      <c r="C1221" s="8">
        <v>1087</v>
      </c>
      <c r="D1221" s="8">
        <v>184</v>
      </c>
      <c r="E1221" s="8">
        <v>24</v>
      </c>
      <c r="F1221" s="8">
        <v>2</v>
      </c>
      <c r="J1221" s="8"/>
      <c r="Q1221" s="8"/>
      <c r="U1221" s="8"/>
    </row>
    <row r="1222" spans="1:21" x14ac:dyDescent="0.2">
      <c r="A1222" s="6">
        <v>61215</v>
      </c>
      <c r="B1222" s="7">
        <v>40533.441609473295</v>
      </c>
      <c r="C1222" s="8">
        <v>1082</v>
      </c>
      <c r="D1222" s="8">
        <v>184</v>
      </c>
      <c r="E1222" s="8">
        <v>26</v>
      </c>
      <c r="F1222" s="8">
        <v>1</v>
      </c>
      <c r="J1222" s="8"/>
      <c r="Q1222" s="8"/>
      <c r="U1222" s="8"/>
    </row>
    <row r="1223" spans="1:21" x14ac:dyDescent="0.2">
      <c r="A1223" s="6">
        <v>61224</v>
      </c>
      <c r="B1223" s="7">
        <v>40533.469845110951</v>
      </c>
      <c r="C1223" s="8">
        <v>1050</v>
      </c>
      <c r="D1223" s="8">
        <v>154</v>
      </c>
      <c r="E1223" s="8">
        <v>11</v>
      </c>
      <c r="F1223" s="8">
        <v>2</v>
      </c>
      <c r="J1223" s="8"/>
      <c r="Q1223" s="8"/>
      <c r="U1223" s="8"/>
    </row>
    <row r="1224" spans="1:21" x14ac:dyDescent="0.2">
      <c r="A1224" s="6">
        <v>61227</v>
      </c>
      <c r="B1224" s="7">
        <v>40533.476389255309</v>
      </c>
      <c r="C1224" s="8">
        <v>1039</v>
      </c>
      <c r="D1224" s="8">
        <v>186</v>
      </c>
      <c r="E1224" s="8">
        <v>21</v>
      </c>
      <c r="F1224" s="8">
        <v>2</v>
      </c>
      <c r="J1224" s="8"/>
      <c r="Q1224" s="8"/>
      <c r="U1224" s="8"/>
    </row>
    <row r="1225" spans="1:21" x14ac:dyDescent="0.2">
      <c r="A1225" s="6">
        <v>61236</v>
      </c>
      <c r="B1225" s="7">
        <v>40533.481490943261</v>
      </c>
      <c r="C1225" s="8">
        <v>1063</v>
      </c>
      <c r="D1225" s="8">
        <v>183</v>
      </c>
      <c r="E1225" s="8">
        <v>26</v>
      </c>
      <c r="F1225" s="8">
        <v>4</v>
      </c>
      <c r="J1225" s="8"/>
      <c r="Q1225" s="8"/>
      <c r="U1225" s="8"/>
    </row>
    <row r="1226" spans="1:21" x14ac:dyDescent="0.2">
      <c r="A1226" s="6">
        <v>61332</v>
      </c>
      <c r="B1226" s="7">
        <v>40533.494818101914</v>
      </c>
      <c r="C1226" s="8">
        <v>1022</v>
      </c>
      <c r="D1226" s="8">
        <v>142</v>
      </c>
      <c r="E1226" s="8">
        <v>13</v>
      </c>
      <c r="F1226" s="8">
        <v>3</v>
      </c>
      <c r="J1226" s="8"/>
      <c r="Q1226" s="8"/>
      <c r="U1226" s="8"/>
    </row>
    <row r="1227" spans="1:21" x14ac:dyDescent="0.2">
      <c r="A1227" s="6">
        <v>61429</v>
      </c>
      <c r="B1227" s="7">
        <v>40534.182625334055</v>
      </c>
      <c r="C1227" s="8">
        <v>1131</v>
      </c>
      <c r="D1227" s="8">
        <v>135</v>
      </c>
      <c r="E1227" s="8">
        <v>3</v>
      </c>
      <c r="F1227" s="8">
        <v>2</v>
      </c>
      <c r="J1227" s="8"/>
      <c r="Q1227" s="8"/>
      <c r="U1227" s="8"/>
    </row>
    <row r="1228" spans="1:21" x14ac:dyDescent="0.2">
      <c r="A1228" s="6">
        <v>61500</v>
      </c>
      <c r="B1228" s="7">
        <v>40534.260310231613</v>
      </c>
      <c r="C1228" s="8">
        <v>1034</v>
      </c>
      <c r="D1228" s="8">
        <v>131</v>
      </c>
      <c r="E1228" s="8">
        <v>20</v>
      </c>
      <c r="F1228" s="8">
        <v>4</v>
      </c>
      <c r="J1228" s="8"/>
      <c r="Q1228" s="8"/>
      <c r="U1228" s="8"/>
    </row>
    <row r="1229" spans="1:21" x14ac:dyDescent="0.2">
      <c r="A1229" s="6">
        <v>61597</v>
      </c>
      <c r="B1229" s="7">
        <v>40534.582240752898</v>
      </c>
      <c r="C1229" s="8">
        <v>1037</v>
      </c>
      <c r="D1229" s="8">
        <v>138</v>
      </c>
      <c r="E1229" s="8">
        <v>23</v>
      </c>
      <c r="F1229" s="8">
        <v>3</v>
      </c>
      <c r="J1229" s="8"/>
      <c r="Q1229" s="8"/>
      <c r="U1229" s="8"/>
    </row>
    <row r="1230" spans="1:21" x14ac:dyDescent="0.2">
      <c r="A1230" s="6">
        <v>61639</v>
      </c>
      <c r="B1230" s="7">
        <v>40534.740196235325</v>
      </c>
      <c r="C1230" s="8">
        <v>1103</v>
      </c>
      <c r="D1230" s="8">
        <v>178</v>
      </c>
      <c r="E1230" s="8">
        <v>15</v>
      </c>
      <c r="F1230" s="8">
        <v>1</v>
      </c>
      <c r="J1230" s="8"/>
      <c r="Q1230" s="8"/>
      <c r="U1230" s="8"/>
    </row>
    <row r="1231" spans="1:21" x14ac:dyDescent="0.2">
      <c r="A1231" s="6">
        <v>61716</v>
      </c>
      <c r="B1231" s="7">
        <v>40535.156951768651</v>
      </c>
      <c r="C1231" s="8">
        <v>1057</v>
      </c>
      <c r="D1231" s="8">
        <v>137</v>
      </c>
      <c r="E1231" s="8">
        <v>14</v>
      </c>
      <c r="F1231" s="8">
        <v>2</v>
      </c>
      <c r="J1231" s="8"/>
      <c r="Q1231" s="8"/>
      <c r="U1231" s="8"/>
    </row>
    <row r="1232" spans="1:21" x14ac:dyDescent="0.2">
      <c r="A1232" s="6">
        <v>61757</v>
      </c>
      <c r="B1232" s="7">
        <v>40535.328116691504</v>
      </c>
      <c r="C1232" s="8">
        <v>1066</v>
      </c>
      <c r="D1232" s="8">
        <v>153</v>
      </c>
      <c r="E1232" s="8">
        <v>7</v>
      </c>
      <c r="F1232" s="8">
        <v>2</v>
      </c>
      <c r="J1232" s="8"/>
      <c r="Q1232" s="8"/>
      <c r="U1232" s="8"/>
    </row>
    <row r="1233" spans="1:21" x14ac:dyDescent="0.2">
      <c r="A1233" s="6">
        <v>61784</v>
      </c>
      <c r="B1233" s="7">
        <v>40535.365632095309</v>
      </c>
      <c r="C1233" s="8">
        <v>1059</v>
      </c>
      <c r="D1233" s="8">
        <v>174</v>
      </c>
      <c r="E1233" s="8">
        <v>7</v>
      </c>
      <c r="F1233" s="8">
        <v>4</v>
      </c>
      <c r="J1233" s="8"/>
      <c r="Q1233" s="8"/>
      <c r="U1233" s="8"/>
    </row>
    <row r="1234" spans="1:21" x14ac:dyDescent="0.2">
      <c r="A1234" s="6">
        <v>61851</v>
      </c>
      <c r="B1234" s="7">
        <v>40535.830922103254</v>
      </c>
      <c r="C1234" s="8">
        <v>1125</v>
      </c>
      <c r="D1234" s="8">
        <v>158</v>
      </c>
      <c r="E1234" s="8">
        <v>14</v>
      </c>
      <c r="F1234" s="8">
        <v>3</v>
      </c>
      <c r="J1234" s="8"/>
      <c r="Q1234" s="8"/>
      <c r="U1234" s="8"/>
    </row>
    <row r="1235" spans="1:21" x14ac:dyDescent="0.2">
      <c r="A1235" s="6">
        <v>61935</v>
      </c>
      <c r="B1235" s="7">
        <v>40536.30174224767</v>
      </c>
      <c r="C1235" s="8">
        <v>1022</v>
      </c>
      <c r="D1235" s="8">
        <v>169</v>
      </c>
      <c r="E1235" s="8">
        <v>6</v>
      </c>
      <c r="F1235" s="8">
        <v>4</v>
      </c>
      <c r="J1235" s="8"/>
      <c r="Q1235" s="8"/>
      <c r="U1235" s="8"/>
    </row>
    <row r="1236" spans="1:21" x14ac:dyDescent="0.2">
      <c r="A1236" s="6">
        <v>61997</v>
      </c>
      <c r="B1236" s="7">
        <v>40536.614218479808</v>
      </c>
      <c r="C1236" s="8">
        <v>1013</v>
      </c>
      <c r="D1236" s="8">
        <v>135</v>
      </c>
      <c r="E1236" s="8">
        <v>5</v>
      </c>
      <c r="F1236" s="8">
        <v>4</v>
      </c>
      <c r="J1236" s="8"/>
      <c r="Q1236" s="8"/>
      <c r="U1236" s="8"/>
    </row>
    <row r="1237" spans="1:21" x14ac:dyDescent="0.2">
      <c r="A1237" s="6">
        <v>62010</v>
      </c>
      <c r="B1237" s="7">
        <v>40536.644032443473</v>
      </c>
      <c r="C1237" s="8">
        <v>1047</v>
      </c>
      <c r="D1237" s="8">
        <v>130</v>
      </c>
      <c r="E1237" s="8">
        <v>23</v>
      </c>
      <c r="F1237" s="8">
        <v>3</v>
      </c>
      <c r="J1237" s="8"/>
      <c r="Q1237" s="8"/>
      <c r="U1237" s="8"/>
    </row>
    <row r="1238" spans="1:21" x14ac:dyDescent="0.2">
      <c r="A1238" s="6">
        <v>62029</v>
      </c>
      <c r="B1238" s="7">
        <v>40536.654119474304</v>
      </c>
      <c r="C1238" s="8">
        <v>1130</v>
      </c>
      <c r="D1238" s="8">
        <v>163</v>
      </c>
      <c r="E1238" s="8">
        <v>7</v>
      </c>
      <c r="F1238" s="8">
        <v>1</v>
      </c>
      <c r="J1238" s="8"/>
      <c r="Q1238" s="8"/>
      <c r="U1238" s="8"/>
    </row>
    <row r="1239" spans="1:21" x14ac:dyDescent="0.2">
      <c r="A1239" s="6">
        <v>62035</v>
      </c>
      <c r="B1239" s="7">
        <v>40536.689591952207</v>
      </c>
      <c r="C1239" s="8">
        <v>1003</v>
      </c>
      <c r="D1239" s="8">
        <v>188</v>
      </c>
      <c r="E1239" s="8">
        <v>13</v>
      </c>
      <c r="F1239" s="8">
        <v>1</v>
      </c>
      <c r="J1239" s="8"/>
      <c r="Q1239" s="8"/>
      <c r="U1239" s="8"/>
    </row>
    <row r="1240" spans="1:21" x14ac:dyDescent="0.2">
      <c r="A1240" s="6">
        <v>62100</v>
      </c>
      <c r="B1240" s="7">
        <v>40536.749931125101</v>
      </c>
      <c r="C1240" s="8">
        <v>1040</v>
      </c>
      <c r="D1240" s="8">
        <v>177</v>
      </c>
      <c r="E1240" s="8">
        <v>12</v>
      </c>
      <c r="F1240" s="8">
        <v>3</v>
      </c>
      <c r="J1240" s="8"/>
      <c r="Q1240" s="8"/>
      <c r="U1240" s="8"/>
    </row>
    <row r="1241" spans="1:21" x14ac:dyDescent="0.2">
      <c r="A1241" s="6">
        <v>62136</v>
      </c>
      <c r="B1241" s="7">
        <v>40536.985807150784</v>
      </c>
      <c r="C1241" s="8">
        <v>1088</v>
      </c>
      <c r="D1241" s="8">
        <v>136</v>
      </c>
      <c r="E1241" s="8">
        <v>11</v>
      </c>
      <c r="F1241" s="8">
        <v>2</v>
      </c>
      <c r="J1241" s="8"/>
      <c r="Q1241" s="8"/>
      <c r="U1241" s="8"/>
    </row>
    <row r="1242" spans="1:21" x14ac:dyDescent="0.2">
      <c r="A1242" s="6">
        <v>62154</v>
      </c>
      <c r="B1242" s="7">
        <v>40537.111719237764</v>
      </c>
      <c r="C1242" s="8">
        <v>1090</v>
      </c>
      <c r="D1242" s="8">
        <v>183</v>
      </c>
      <c r="E1242" s="8">
        <v>8</v>
      </c>
      <c r="F1242" s="8">
        <v>2</v>
      </c>
      <c r="J1242" s="8"/>
      <c r="Q1242" s="8"/>
      <c r="U1242" s="8"/>
    </row>
    <row r="1243" spans="1:21" x14ac:dyDescent="0.2">
      <c r="A1243" s="6">
        <v>62222</v>
      </c>
      <c r="B1243" s="7">
        <v>40537.339751481435</v>
      </c>
      <c r="C1243" s="8">
        <v>1005</v>
      </c>
      <c r="D1243" s="8">
        <v>148</v>
      </c>
      <c r="E1243" s="8">
        <v>10</v>
      </c>
      <c r="F1243" s="8">
        <v>3</v>
      </c>
      <c r="J1243" s="8"/>
      <c r="Q1243" s="8"/>
      <c r="U1243" s="8"/>
    </row>
    <row r="1244" spans="1:21" x14ac:dyDescent="0.2">
      <c r="A1244" s="6">
        <v>62312</v>
      </c>
      <c r="B1244" s="7">
        <v>40537.634484512047</v>
      </c>
      <c r="C1244" s="8">
        <v>1095</v>
      </c>
      <c r="D1244" s="8">
        <v>181</v>
      </c>
      <c r="E1244" s="8">
        <v>14</v>
      </c>
      <c r="F1244" s="8">
        <v>4</v>
      </c>
      <c r="J1244" s="8"/>
      <c r="Q1244" s="8"/>
      <c r="U1244" s="8"/>
    </row>
    <row r="1245" spans="1:21" x14ac:dyDescent="0.2">
      <c r="A1245" s="6">
        <v>62316</v>
      </c>
      <c r="B1245" s="7">
        <v>40537.634494286067</v>
      </c>
      <c r="C1245" s="8">
        <v>1114</v>
      </c>
      <c r="D1245" s="8">
        <v>141</v>
      </c>
      <c r="E1245" s="8">
        <v>27</v>
      </c>
      <c r="F1245" s="8">
        <v>3</v>
      </c>
      <c r="J1245" s="8"/>
      <c r="Q1245" s="8"/>
      <c r="U1245" s="8"/>
    </row>
    <row r="1246" spans="1:21" x14ac:dyDescent="0.2">
      <c r="A1246" s="6">
        <v>62337</v>
      </c>
      <c r="B1246" s="7">
        <v>40537.714900414016</v>
      </c>
      <c r="C1246" s="8">
        <v>1031</v>
      </c>
      <c r="D1246" s="8">
        <v>144</v>
      </c>
      <c r="E1246" s="8">
        <v>15</v>
      </c>
      <c r="F1246" s="8">
        <v>1</v>
      </c>
      <c r="J1246" s="8"/>
      <c r="Q1246" s="8"/>
      <c r="U1246" s="8"/>
    </row>
    <row r="1247" spans="1:21" x14ac:dyDescent="0.2">
      <c r="A1247" s="6">
        <v>62365</v>
      </c>
      <c r="B1247" s="7">
        <v>40537.759361189404</v>
      </c>
      <c r="C1247" s="8">
        <v>1050</v>
      </c>
      <c r="D1247" s="8">
        <v>185</v>
      </c>
      <c r="E1247" s="8">
        <v>15</v>
      </c>
      <c r="F1247" s="8">
        <v>3</v>
      </c>
      <c r="J1247" s="8"/>
      <c r="Q1247" s="8"/>
      <c r="U1247" s="8"/>
    </row>
    <row r="1248" spans="1:21" x14ac:dyDescent="0.2">
      <c r="A1248" s="6">
        <v>62391</v>
      </c>
      <c r="B1248" s="7">
        <v>40537.86618923545</v>
      </c>
      <c r="C1248" s="8">
        <v>1100</v>
      </c>
      <c r="D1248" s="8">
        <v>191</v>
      </c>
      <c r="E1248" s="8">
        <v>1</v>
      </c>
      <c r="F1248" s="8">
        <v>3</v>
      </c>
      <c r="J1248" s="8"/>
      <c r="Q1248" s="8"/>
      <c r="U1248" s="8"/>
    </row>
    <row r="1249" spans="1:21" x14ac:dyDescent="0.2">
      <c r="A1249" s="6">
        <v>62444</v>
      </c>
      <c r="B1249" s="7">
        <v>40538.006957123653</v>
      </c>
      <c r="C1249" s="8">
        <v>1121</v>
      </c>
      <c r="D1249" s="8">
        <v>169</v>
      </c>
      <c r="E1249" s="8">
        <v>4</v>
      </c>
      <c r="F1249" s="8">
        <v>4</v>
      </c>
      <c r="J1249" s="8"/>
      <c r="Q1249" s="8"/>
      <c r="U1249" s="8"/>
    </row>
    <row r="1250" spans="1:21" x14ac:dyDescent="0.2">
      <c r="A1250" s="6">
        <v>62448</v>
      </c>
      <c r="B1250" s="7">
        <v>40538.017941041573</v>
      </c>
      <c r="C1250" s="8">
        <v>1063</v>
      </c>
      <c r="D1250" s="8">
        <v>142</v>
      </c>
      <c r="E1250" s="8">
        <v>18</v>
      </c>
      <c r="F1250" s="8">
        <v>4</v>
      </c>
      <c r="J1250" s="8"/>
      <c r="Q1250" s="8"/>
      <c r="U1250" s="8"/>
    </row>
    <row r="1251" spans="1:21" x14ac:dyDescent="0.2">
      <c r="A1251" s="6">
        <v>62502</v>
      </c>
      <c r="B1251" s="7">
        <v>40538.059001358699</v>
      </c>
      <c r="C1251" s="8">
        <v>1048</v>
      </c>
      <c r="D1251" s="8">
        <v>172</v>
      </c>
      <c r="E1251" s="8">
        <v>30</v>
      </c>
      <c r="F1251" s="8">
        <v>4</v>
      </c>
      <c r="J1251" s="8"/>
      <c r="Q1251" s="8"/>
      <c r="U1251" s="8"/>
    </row>
    <row r="1252" spans="1:21" x14ac:dyDescent="0.2">
      <c r="A1252" s="6">
        <v>62542</v>
      </c>
      <c r="B1252" s="7">
        <v>40538.059660823463</v>
      </c>
      <c r="C1252" s="8">
        <v>1139</v>
      </c>
      <c r="D1252" s="8">
        <v>157</v>
      </c>
      <c r="E1252" s="8">
        <v>18</v>
      </c>
      <c r="F1252" s="8">
        <v>4</v>
      </c>
      <c r="J1252" s="8"/>
      <c r="Q1252" s="8"/>
      <c r="U1252" s="8"/>
    </row>
    <row r="1253" spans="1:21" x14ac:dyDescent="0.2">
      <c r="A1253" s="6">
        <v>62616</v>
      </c>
      <c r="B1253" s="7">
        <v>40538.108332086311</v>
      </c>
      <c r="C1253" s="8">
        <v>1096</v>
      </c>
      <c r="D1253" s="8">
        <v>138</v>
      </c>
      <c r="E1253" s="8">
        <v>7</v>
      </c>
      <c r="F1253" s="8">
        <v>4</v>
      </c>
      <c r="J1253" s="8"/>
      <c r="Q1253" s="8"/>
      <c r="U1253" s="8"/>
    </row>
    <row r="1254" spans="1:21" x14ac:dyDescent="0.2">
      <c r="A1254" s="6">
        <v>62683</v>
      </c>
      <c r="B1254" s="7">
        <v>40538.490991801969</v>
      </c>
      <c r="C1254" s="8">
        <v>1090</v>
      </c>
      <c r="D1254" s="8">
        <v>165</v>
      </c>
      <c r="E1254" s="8">
        <v>21</v>
      </c>
      <c r="F1254" s="8">
        <v>4</v>
      </c>
      <c r="J1254" s="8"/>
      <c r="Q1254" s="8"/>
      <c r="U1254" s="8"/>
    </row>
    <row r="1255" spans="1:21" x14ac:dyDescent="0.2">
      <c r="A1255" s="6">
        <v>62732</v>
      </c>
      <c r="B1255" s="7">
        <v>40538.754415273608</v>
      </c>
      <c r="C1255" s="8">
        <v>1068</v>
      </c>
      <c r="D1255" s="8">
        <v>187</v>
      </c>
      <c r="E1255" s="8">
        <v>5</v>
      </c>
      <c r="F1255" s="8">
        <v>1</v>
      </c>
      <c r="J1255" s="8"/>
      <c r="Q1255" s="8"/>
      <c r="U1255" s="8"/>
    </row>
    <row r="1256" spans="1:21" x14ac:dyDescent="0.2">
      <c r="A1256" s="6">
        <v>62813</v>
      </c>
      <c r="B1256" s="7">
        <v>40538.862308381991</v>
      </c>
      <c r="C1256" s="8">
        <v>1051</v>
      </c>
      <c r="D1256" s="8">
        <v>153</v>
      </c>
      <c r="E1256" s="8">
        <v>1</v>
      </c>
      <c r="F1256" s="8">
        <v>2</v>
      </c>
      <c r="J1256" s="8"/>
      <c r="Q1256" s="8"/>
      <c r="U1256" s="8"/>
    </row>
    <row r="1257" spans="1:21" x14ac:dyDescent="0.2">
      <c r="A1257" s="6">
        <v>62824</v>
      </c>
      <c r="B1257" s="7">
        <v>40538.86307509819</v>
      </c>
      <c r="C1257" s="8">
        <v>1043</v>
      </c>
      <c r="D1257" s="8">
        <v>161</v>
      </c>
      <c r="E1257" s="8">
        <v>28</v>
      </c>
      <c r="F1257" s="8">
        <v>3</v>
      </c>
      <c r="J1257" s="8"/>
      <c r="Q1257" s="8"/>
      <c r="U1257" s="8"/>
    </row>
    <row r="1258" spans="1:21" x14ac:dyDescent="0.2">
      <c r="A1258" s="6">
        <v>62917</v>
      </c>
      <c r="B1258" s="7">
        <v>40539.07029492742</v>
      </c>
      <c r="C1258" s="8">
        <v>1049</v>
      </c>
      <c r="D1258" s="8">
        <v>132</v>
      </c>
      <c r="E1258" s="8">
        <v>4</v>
      </c>
      <c r="F1258" s="8">
        <v>3</v>
      </c>
      <c r="J1258" s="8"/>
      <c r="Q1258" s="8"/>
      <c r="U1258" s="8"/>
    </row>
    <row r="1259" spans="1:21" x14ac:dyDescent="0.2">
      <c r="A1259" s="6">
        <v>62919</v>
      </c>
      <c r="B1259" s="7">
        <v>40539.079221458538</v>
      </c>
      <c r="C1259" s="8">
        <v>1119</v>
      </c>
      <c r="D1259" s="8">
        <v>183</v>
      </c>
      <c r="E1259" s="8">
        <v>4</v>
      </c>
      <c r="F1259" s="8">
        <v>4</v>
      </c>
      <c r="J1259" s="8"/>
      <c r="Q1259" s="8"/>
      <c r="U1259" s="8"/>
    </row>
    <row r="1260" spans="1:21" x14ac:dyDescent="0.2">
      <c r="A1260" s="6">
        <v>63017</v>
      </c>
      <c r="B1260" s="7">
        <v>40539.127166831538</v>
      </c>
      <c r="C1260" s="8">
        <v>1016</v>
      </c>
      <c r="D1260" s="8">
        <v>166</v>
      </c>
      <c r="E1260" s="8">
        <v>8</v>
      </c>
      <c r="F1260" s="8">
        <v>1</v>
      </c>
      <c r="J1260" s="8"/>
      <c r="Q1260" s="8"/>
      <c r="U1260" s="8"/>
    </row>
    <row r="1261" spans="1:21" x14ac:dyDescent="0.2">
      <c r="A1261" s="6">
        <v>63048</v>
      </c>
      <c r="B1261" s="7">
        <v>40539.296922576752</v>
      </c>
      <c r="C1261" s="8">
        <v>1017</v>
      </c>
      <c r="D1261" s="8">
        <v>136</v>
      </c>
      <c r="E1261" s="8">
        <v>17</v>
      </c>
      <c r="F1261" s="8">
        <v>3</v>
      </c>
      <c r="J1261" s="8"/>
      <c r="Q1261" s="8"/>
      <c r="U1261" s="8"/>
    </row>
    <row r="1262" spans="1:21" x14ac:dyDescent="0.2">
      <c r="A1262" s="6">
        <v>63083</v>
      </c>
      <c r="B1262" s="7">
        <v>40539.435866260355</v>
      </c>
      <c r="C1262" s="8">
        <v>1001</v>
      </c>
      <c r="D1262" s="8">
        <v>154</v>
      </c>
      <c r="E1262" s="8">
        <v>5</v>
      </c>
      <c r="F1262" s="8">
        <v>1</v>
      </c>
      <c r="J1262" s="8"/>
      <c r="Q1262" s="8"/>
      <c r="U1262" s="8"/>
    </row>
    <row r="1263" spans="1:21" x14ac:dyDescent="0.2">
      <c r="A1263" s="6">
        <v>63178</v>
      </c>
      <c r="B1263" s="7">
        <v>40539.522460514097</v>
      </c>
      <c r="C1263" s="8">
        <v>1143</v>
      </c>
      <c r="D1263" s="8">
        <v>153</v>
      </c>
      <c r="E1263" s="8">
        <v>25</v>
      </c>
      <c r="F1263" s="8">
        <v>3</v>
      </c>
      <c r="J1263" s="8"/>
      <c r="Q1263" s="8"/>
      <c r="U1263" s="8"/>
    </row>
    <row r="1264" spans="1:21" x14ac:dyDescent="0.2">
      <c r="A1264" s="6">
        <v>63218</v>
      </c>
      <c r="B1264" s="7">
        <v>40539.730360625646</v>
      </c>
      <c r="C1264" s="8">
        <v>1144</v>
      </c>
      <c r="D1264" s="8">
        <v>159</v>
      </c>
      <c r="E1264" s="8">
        <v>6</v>
      </c>
      <c r="F1264" s="8">
        <v>1</v>
      </c>
      <c r="J1264" s="8"/>
      <c r="Q1264" s="8"/>
      <c r="U1264" s="8"/>
    </row>
    <row r="1265" spans="1:21" x14ac:dyDescent="0.2">
      <c r="A1265" s="6">
        <v>63288</v>
      </c>
      <c r="B1265" s="7">
        <v>40540.146605063637</v>
      </c>
      <c r="C1265" s="8">
        <v>1120</v>
      </c>
      <c r="D1265" s="8">
        <v>181</v>
      </c>
      <c r="E1265" s="8">
        <v>25</v>
      </c>
      <c r="F1265" s="8">
        <v>1</v>
      </c>
      <c r="J1265" s="8"/>
      <c r="Q1265" s="8"/>
      <c r="U1265" s="8"/>
    </row>
    <row r="1266" spans="1:21" x14ac:dyDescent="0.2">
      <c r="A1266" s="6">
        <v>63366</v>
      </c>
      <c r="B1266" s="7">
        <v>40540.362015191982</v>
      </c>
      <c r="C1266" s="8">
        <v>1002</v>
      </c>
      <c r="D1266" s="8">
        <v>152</v>
      </c>
      <c r="E1266" s="8">
        <v>28</v>
      </c>
      <c r="F1266" s="8">
        <v>4</v>
      </c>
      <c r="J1266" s="8"/>
      <c r="Q1266" s="8"/>
      <c r="U1266" s="8"/>
    </row>
    <row r="1267" spans="1:21" x14ac:dyDescent="0.2">
      <c r="A1267" s="6">
        <v>63448</v>
      </c>
      <c r="B1267" s="7">
        <v>40540.422369981512</v>
      </c>
      <c r="C1267" s="8">
        <v>1001</v>
      </c>
      <c r="D1267" s="8">
        <v>165</v>
      </c>
      <c r="E1267" s="8">
        <v>1</v>
      </c>
      <c r="F1267" s="8">
        <v>1</v>
      </c>
      <c r="J1267" s="8"/>
      <c r="Q1267" s="8"/>
      <c r="U1267" s="8"/>
    </row>
    <row r="1268" spans="1:21" x14ac:dyDescent="0.2">
      <c r="A1268" s="6">
        <v>63499</v>
      </c>
      <c r="B1268" s="7">
        <v>40540.664272172566</v>
      </c>
      <c r="C1268" s="8">
        <v>1011</v>
      </c>
      <c r="D1268" s="8">
        <v>149</v>
      </c>
      <c r="E1268" s="8">
        <v>2</v>
      </c>
      <c r="F1268" s="8">
        <v>3</v>
      </c>
      <c r="J1268" s="8"/>
      <c r="Q1268" s="8"/>
      <c r="U1268" s="8"/>
    </row>
    <row r="1269" spans="1:21" x14ac:dyDescent="0.2">
      <c r="A1269" s="6">
        <v>63500</v>
      </c>
      <c r="B1269" s="7">
        <v>40540.667245144366</v>
      </c>
      <c r="C1269" s="8">
        <v>1044</v>
      </c>
      <c r="D1269" s="8">
        <v>154</v>
      </c>
      <c r="E1269" s="8">
        <v>8</v>
      </c>
      <c r="F1269" s="8">
        <v>1</v>
      </c>
      <c r="J1269" s="8"/>
      <c r="Q1269" s="8"/>
      <c r="U1269" s="8"/>
    </row>
    <row r="1270" spans="1:21" x14ac:dyDescent="0.2">
      <c r="A1270" s="6">
        <v>63503</v>
      </c>
      <c r="B1270" s="7">
        <v>40540.681678847592</v>
      </c>
      <c r="C1270" s="8">
        <v>1085</v>
      </c>
      <c r="D1270" s="8">
        <v>183</v>
      </c>
      <c r="E1270" s="8">
        <v>30</v>
      </c>
      <c r="F1270" s="8">
        <v>2</v>
      </c>
      <c r="J1270" s="8"/>
      <c r="Q1270" s="8"/>
      <c r="U1270" s="8"/>
    </row>
    <row r="1271" spans="1:21" x14ac:dyDescent="0.2">
      <c r="A1271" s="6">
        <v>63522</v>
      </c>
      <c r="B1271" s="7">
        <v>40540.688756033087</v>
      </c>
      <c r="C1271" s="8">
        <v>1123</v>
      </c>
      <c r="D1271" s="8">
        <v>192</v>
      </c>
      <c r="E1271" s="8">
        <v>20</v>
      </c>
      <c r="F1271" s="8">
        <v>4</v>
      </c>
      <c r="J1271" s="8"/>
      <c r="Q1271" s="8"/>
      <c r="U1271" s="8"/>
    </row>
    <row r="1272" spans="1:21" x14ac:dyDescent="0.2">
      <c r="A1272" s="6">
        <v>63562</v>
      </c>
      <c r="B1272" s="7">
        <v>40540.951266002048</v>
      </c>
      <c r="C1272" s="8">
        <v>1136</v>
      </c>
      <c r="D1272" s="8">
        <v>156</v>
      </c>
      <c r="E1272" s="8">
        <v>19</v>
      </c>
      <c r="F1272" s="8">
        <v>3</v>
      </c>
      <c r="J1272" s="8"/>
      <c r="Q1272" s="8"/>
      <c r="U1272" s="8"/>
    </row>
    <row r="1273" spans="1:21" x14ac:dyDescent="0.2">
      <c r="A1273" s="6">
        <v>63656</v>
      </c>
      <c r="B1273" s="7">
        <v>40541.127718279036</v>
      </c>
      <c r="C1273" s="8">
        <v>1067</v>
      </c>
      <c r="D1273" s="8">
        <v>133</v>
      </c>
      <c r="E1273" s="8">
        <v>19</v>
      </c>
      <c r="F1273" s="8">
        <v>2</v>
      </c>
      <c r="J1273" s="8"/>
      <c r="Q1273" s="8"/>
      <c r="U1273" s="8"/>
    </row>
    <row r="1274" spans="1:21" x14ac:dyDescent="0.2">
      <c r="A1274" s="6">
        <v>63708</v>
      </c>
      <c r="B1274" s="7">
        <v>40541.131522490599</v>
      </c>
      <c r="C1274" s="8">
        <v>1001</v>
      </c>
      <c r="D1274" s="8">
        <v>137</v>
      </c>
      <c r="E1274" s="8">
        <v>16</v>
      </c>
      <c r="F1274" s="8">
        <v>1</v>
      </c>
      <c r="J1274" s="8"/>
      <c r="Q1274" s="8"/>
      <c r="U1274" s="8"/>
    </row>
    <row r="1275" spans="1:21" x14ac:dyDescent="0.2">
      <c r="A1275" s="6">
        <v>63730</v>
      </c>
      <c r="B1275" s="7">
        <v>40541.24550481535</v>
      </c>
      <c r="C1275" s="8">
        <v>1026</v>
      </c>
      <c r="D1275" s="8">
        <v>179</v>
      </c>
      <c r="E1275" s="8">
        <v>3</v>
      </c>
      <c r="F1275" s="8">
        <v>2</v>
      </c>
      <c r="J1275" s="8"/>
      <c r="Q1275" s="8"/>
      <c r="U1275" s="8"/>
    </row>
    <row r="1276" spans="1:21" x14ac:dyDescent="0.2">
      <c r="A1276" s="6">
        <v>63819</v>
      </c>
      <c r="B1276" s="7">
        <v>40541.708543123503</v>
      </c>
      <c r="C1276" s="8">
        <v>1013</v>
      </c>
      <c r="D1276" s="8">
        <v>188</v>
      </c>
      <c r="E1276" s="8">
        <v>4</v>
      </c>
      <c r="F1276" s="8">
        <v>2</v>
      </c>
      <c r="J1276" s="8"/>
      <c r="Q1276" s="8"/>
      <c r="U1276" s="8"/>
    </row>
    <row r="1277" spans="1:21" x14ac:dyDescent="0.2">
      <c r="A1277" s="6">
        <v>63877</v>
      </c>
      <c r="B1277" s="7">
        <v>40541.754958088743</v>
      </c>
      <c r="C1277" s="8">
        <v>1101</v>
      </c>
      <c r="D1277" s="8">
        <v>192</v>
      </c>
      <c r="E1277" s="8">
        <v>24</v>
      </c>
      <c r="F1277" s="8">
        <v>4</v>
      </c>
      <c r="J1277" s="8"/>
      <c r="Q1277" s="8"/>
      <c r="U1277" s="8"/>
    </row>
    <row r="1278" spans="1:21" x14ac:dyDescent="0.2">
      <c r="A1278" s="6">
        <v>63941</v>
      </c>
      <c r="B1278" s="7">
        <v>40542.018248296619</v>
      </c>
      <c r="C1278" s="8">
        <v>1030</v>
      </c>
      <c r="D1278" s="8">
        <v>133</v>
      </c>
      <c r="E1278" s="8">
        <v>8</v>
      </c>
      <c r="F1278" s="8">
        <v>1</v>
      </c>
      <c r="J1278" s="8"/>
      <c r="Q1278" s="8"/>
      <c r="U1278" s="8"/>
    </row>
    <row r="1279" spans="1:21" x14ac:dyDescent="0.2">
      <c r="A1279" s="6">
        <v>63945</v>
      </c>
      <c r="B1279" s="7">
        <v>40542.041570937239</v>
      </c>
      <c r="C1279" s="8">
        <v>1026</v>
      </c>
      <c r="D1279" s="8">
        <v>133</v>
      </c>
      <c r="E1279" s="8">
        <v>5</v>
      </c>
      <c r="F1279" s="8">
        <v>1</v>
      </c>
      <c r="J1279" s="8"/>
      <c r="Q1279" s="8"/>
      <c r="U1279" s="8"/>
    </row>
    <row r="1280" spans="1:21" x14ac:dyDescent="0.2">
      <c r="A1280" s="6">
        <v>63976</v>
      </c>
      <c r="B1280" s="7">
        <v>40542.123163358192</v>
      </c>
      <c r="C1280" s="8">
        <v>1006</v>
      </c>
      <c r="D1280" s="8">
        <v>146</v>
      </c>
      <c r="E1280" s="8">
        <v>29</v>
      </c>
      <c r="F1280" s="8">
        <v>4</v>
      </c>
      <c r="J1280" s="8"/>
      <c r="Q1280" s="8"/>
      <c r="U1280" s="8"/>
    </row>
    <row r="1281" spans="1:21" x14ac:dyDescent="0.2">
      <c r="A1281" s="6">
        <v>63987</v>
      </c>
      <c r="B1281" s="7">
        <v>40542.138222778536</v>
      </c>
      <c r="C1281" s="8">
        <v>1101</v>
      </c>
      <c r="D1281" s="8">
        <v>153</v>
      </c>
      <c r="E1281" s="8">
        <v>3</v>
      </c>
      <c r="F1281" s="8">
        <v>2</v>
      </c>
      <c r="J1281" s="8"/>
      <c r="Q1281" s="8"/>
      <c r="U1281" s="8"/>
    </row>
    <row r="1282" spans="1:21" x14ac:dyDescent="0.2">
      <c r="A1282" s="6">
        <v>64039</v>
      </c>
      <c r="B1282" s="7">
        <v>40542.214663894956</v>
      </c>
      <c r="C1282" s="8">
        <v>1110</v>
      </c>
      <c r="D1282" s="8">
        <v>146</v>
      </c>
      <c r="E1282" s="8">
        <v>12</v>
      </c>
      <c r="F1282" s="8">
        <v>2</v>
      </c>
      <c r="J1282" s="8"/>
      <c r="Q1282" s="8"/>
      <c r="U1282" s="8"/>
    </row>
    <row r="1283" spans="1:21" x14ac:dyDescent="0.2">
      <c r="A1283" s="6">
        <v>64121</v>
      </c>
      <c r="B1283" s="7">
        <v>40542.68613322045</v>
      </c>
      <c r="C1283" s="8">
        <v>1002</v>
      </c>
      <c r="D1283" s="8">
        <v>172</v>
      </c>
      <c r="E1283" s="8">
        <v>17</v>
      </c>
      <c r="F1283" s="8">
        <v>4</v>
      </c>
      <c r="J1283" s="8"/>
      <c r="Q1283" s="8"/>
      <c r="U1283" s="8"/>
    </row>
    <row r="1284" spans="1:21" x14ac:dyDescent="0.2">
      <c r="A1284" s="6">
        <v>64153</v>
      </c>
      <c r="B1284" s="7">
        <v>40542.782269095806</v>
      </c>
      <c r="C1284" s="8">
        <v>1120</v>
      </c>
      <c r="D1284" s="8">
        <v>185</v>
      </c>
      <c r="E1284" s="8">
        <v>3</v>
      </c>
      <c r="F1284" s="8">
        <v>1</v>
      </c>
      <c r="J1284" s="8"/>
      <c r="Q1284" s="8"/>
      <c r="U1284" s="8"/>
    </row>
    <row r="1285" spans="1:21" x14ac:dyDescent="0.2">
      <c r="A1285" s="6">
        <v>64171</v>
      </c>
      <c r="B1285" s="7">
        <v>40542.807322149623</v>
      </c>
      <c r="C1285" s="8">
        <v>1014</v>
      </c>
      <c r="D1285" s="8">
        <v>174</v>
      </c>
      <c r="E1285" s="8">
        <v>19</v>
      </c>
      <c r="F1285" s="8">
        <v>2</v>
      </c>
      <c r="J1285" s="8"/>
      <c r="Q1285" s="8"/>
      <c r="U1285" s="8"/>
    </row>
    <row r="1286" spans="1:21" x14ac:dyDescent="0.2">
      <c r="A1286" s="6">
        <v>64206</v>
      </c>
      <c r="B1286" s="7">
        <v>40542.840511140814</v>
      </c>
      <c r="C1286" s="8">
        <v>1063</v>
      </c>
      <c r="D1286" s="8">
        <v>161</v>
      </c>
      <c r="E1286" s="8">
        <v>11</v>
      </c>
      <c r="F1286" s="8">
        <v>1</v>
      </c>
      <c r="J1286" s="8"/>
      <c r="Q1286" s="8"/>
      <c r="U1286" s="8"/>
    </row>
    <row r="1287" spans="1:21" x14ac:dyDescent="0.2">
      <c r="A1287" s="6">
        <v>64253</v>
      </c>
      <c r="B1287" s="7">
        <v>40543.074840874324</v>
      </c>
      <c r="C1287" s="8">
        <v>1127</v>
      </c>
      <c r="D1287" s="8">
        <v>143</v>
      </c>
      <c r="E1287" s="8">
        <v>13</v>
      </c>
      <c r="F1287" s="8">
        <v>4</v>
      </c>
      <c r="J1287" s="8"/>
      <c r="Q1287" s="8"/>
      <c r="U1287" s="8"/>
    </row>
    <row r="1288" spans="1:21" x14ac:dyDescent="0.2">
      <c r="A1288" s="6">
        <v>64331</v>
      </c>
      <c r="B1288" s="7">
        <v>40543.237220563293</v>
      </c>
      <c r="C1288" s="8">
        <v>1078</v>
      </c>
      <c r="D1288" s="8">
        <v>150</v>
      </c>
      <c r="E1288" s="8">
        <v>15</v>
      </c>
      <c r="F1288" s="8">
        <v>4</v>
      </c>
      <c r="J1288" s="8"/>
      <c r="Q1288" s="8"/>
      <c r="U1288" s="8"/>
    </row>
    <row r="1289" spans="1:21" x14ac:dyDescent="0.2">
      <c r="A1289" s="6">
        <v>64392</v>
      </c>
      <c r="B1289" s="7">
        <v>40543.307977394761</v>
      </c>
      <c r="C1289" s="8">
        <v>1105</v>
      </c>
      <c r="D1289" s="8">
        <v>180</v>
      </c>
      <c r="E1289" s="8">
        <v>2</v>
      </c>
      <c r="F1289" s="8">
        <v>1</v>
      </c>
      <c r="J1289" s="8"/>
      <c r="Q1289" s="8"/>
      <c r="U1289" s="8"/>
    </row>
    <row r="1290" spans="1:21" x14ac:dyDescent="0.2">
      <c r="A1290" s="6">
        <v>64395</v>
      </c>
      <c r="B1290" s="7">
        <v>40543.312340922734</v>
      </c>
      <c r="C1290" s="8">
        <v>1105</v>
      </c>
      <c r="D1290" s="8">
        <v>169</v>
      </c>
      <c r="E1290" s="8">
        <v>6</v>
      </c>
      <c r="F1290" s="8">
        <v>3</v>
      </c>
      <c r="J1290" s="8"/>
      <c r="Q1290" s="8"/>
      <c r="U1290" s="8"/>
    </row>
    <row r="1291" spans="1:21" x14ac:dyDescent="0.2">
      <c r="A1291" s="6">
        <v>64452</v>
      </c>
      <c r="B1291" s="7">
        <v>40543.607460620733</v>
      </c>
      <c r="C1291" s="8">
        <v>1132</v>
      </c>
      <c r="D1291" s="8">
        <v>150</v>
      </c>
      <c r="E1291" s="8">
        <v>21</v>
      </c>
      <c r="F1291" s="8">
        <v>2</v>
      </c>
      <c r="J1291" s="8"/>
      <c r="Q1291" s="8"/>
      <c r="U1291" s="8"/>
    </row>
    <row r="1292" spans="1:21" x14ac:dyDescent="0.2">
      <c r="A1292" s="6">
        <v>64495</v>
      </c>
      <c r="B1292" s="7">
        <v>40543.756859017354</v>
      </c>
      <c r="C1292" s="8">
        <v>1103</v>
      </c>
      <c r="D1292" s="8">
        <v>191</v>
      </c>
      <c r="E1292" s="8">
        <v>28</v>
      </c>
      <c r="F1292" s="8">
        <v>3</v>
      </c>
      <c r="J1292" s="8"/>
      <c r="Q1292" s="8"/>
      <c r="U1292" s="8"/>
    </row>
    <row r="1293" spans="1:21" x14ac:dyDescent="0.2">
      <c r="A1293" s="6">
        <v>64530</v>
      </c>
      <c r="B1293" s="7">
        <v>40543.84399421719</v>
      </c>
      <c r="C1293" s="8">
        <v>1098</v>
      </c>
      <c r="D1293" s="8">
        <v>191</v>
      </c>
      <c r="E1293" s="8">
        <v>27</v>
      </c>
      <c r="F1293" s="8">
        <v>4</v>
      </c>
      <c r="J1293" s="8"/>
      <c r="Q1293" s="8"/>
      <c r="U1293" s="8"/>
    </row>
    <row r="1294" spans="1:21" x14ac:dyDescent="0.2">
      <c r="A1294" s="6">
        <v>64623</v>
      </c>
      <c r="B1294" s="7">
        <v>40544.390656839569</v>
      </c>
      <c r="C1294" s="8">
        <v>1082</v>
      </c>
      <c r="D1294" s="8">
        <v>169</v>
      </c>
      <c r="E1294" s="8">
        <v>21</v>
      </c>
      <c r="F1294" s="8">
        <v>3</v>
      </c>
      <c r="J1294" s="8"/>
      <c r="Q1294" s="8"/>
      <c r="U1294" s="8"/>
    </row>
    <row r="1295" spans="1:21" x14ac:dyDescent="0.2">
      <c r="A1295" s="6">
        <v>64706</v>
      </c>
      <c r="B1295" s="7">
        <v>40544.870454869517</v>
      </c>
      <c r="C1295" s="8">
        <v>1051</v>
      </c>
      <c r="D1295" s="8">
        <v>137</v>
      </c>
      <c r="E1295" s="8">
        <v>29</v>
      </c>
      <c r="F1295" s="8">
        <v>3</v>
      </c>
      <c r="J1295" s="8"/>
      <c r="Q1295" s="8"/>
      <c r="U1295" s="8"/>
    </row>
    <row r="1296" spans="1:21" x14ac:dyDescent="0.2">
      <c r="A1296" s="6">
        <v>64765</v>
      </c>
      <c r="B1296" s="7">
        <v>40545.074282943999</v>
      </c>
      <c r="C1296" s="8">
        <v>1108</v>
      </c>
      <c r="D1296" s="8">
        <v>167</v>
      </c>
      <c r="E1296" s="8">
        <v>9</v>
      </c>
      <c r="F1296" s="8">
        <v>1</v>
      </c>
      <c r="J1296" s="8"/>
      <c r="Q1296" s="8"/>
      <c r="U1296" s="8"/>
    </row>
    <row r="1297" spans="1:21" x14ac:dyDescent="0.2">
      <c r="A1297" s="6">
        <v>64779</v>
      </c>
      <c r="B1297" s="7">
        <v>40545.130062210344</v>
      </c>
      <c r="C1297" s="8">
        <v>1133</v>
      </c>
      <c r="D1297" s="8">
        <v>149</v>
      </c>
      <c r="E1297" s="8">
        <v>5</v>
      </c>
      <c r="F1297" s="8">
        <v>1</v>
      </c>
      <c r="J1297" s="8"/>
      <c r="Q1297" s="8"/>
      <c r="U1297" s="8"/>
    </row>
    <row r="1298" spans="1:21" x14ac:dyDescent="0.2">
      <c r="A1298" s="6">
        <v>64841</v>
      </c>
      <c r="B1298" s="7">
        <v>40545.233641744817</v>
      </c>
      <c r="C1298" s="8">
        <v>1065</v>
      </c>
      <c r="D1298" s="8">
        <v>191</v>
      </c>
      <c r="E1298" s="8">
        <v>15</v>
      </c>
      <c r="F1298" s="8">
        <v>3</v>
      </c>
      <c r="J1298" s="8"/>
      <c r="Q1298" s="8"/>
      <c r="U1298" s="8"/>
    </row>
    <row r="1299" spans="1:21" x14ac:dyDescent="0.2">
      <c r="A1299" s="6">
        <v>64917</v>
      </c>
      <c r="B1299" s="7">
        <v>40545.419848378842</v>
      </c>
      <c r="C1299" s="8">
        <v>1071</v>
      </c>
      <c r="D1299" s="8">
        <v>160</v>
      </c>
      <c r="E1299" s="8">
        <v>23</v>
      </c>
      <c r="F1299" s="8">
        <v>3</v>
      </c>
      <c r="J1299" s="8"/>
      <c r="Q1299" s="8"/>
      <c r="U1299" s="8"/>
    </row>
    <row r="1300" spans="1:21" x14ac:dyDescent="0.2">
      <c r="A1300" s="6">
        <v>64936</v>
      </c>
      <c r="B1300" s="7">
        <v>40545.440780023637</v>
      </c>
      <c r="C1300" s="8">
        <v>1018</v>
      </c>
      <c r="D1300" s="8">
        <v>153</v>
      </c>
      <c r="E1300" s="8">
        <v>15</v>
      </c>
      <c r="F1300" s="8">
        <v>1</v>
      </c>
      <c r="J1300" s="8"/>
      <c r="Q1300" s="8"/>
      <c r="U1300" s="8"/>
    </row>
    <row r="1301" spans="1:21" x14ac:dyDescent="0.2">
      <c r="A1301" s="6">
        <v>64949</v>
      </c>
      <c r="B1301" s="7">
        <v>40545.486568293913</v>
      </c>
      <c r="C1301" s="8">
        <v>1054</v>
      </c>
      <c r="D1301" s="8">
        <v>184</v>
      </c>
      <c r="E1301" s="8">
        <v>16</v>
      </c>
      <c r="F1301" s="8">
        <v>3</v>
      </c>
      <c r="J1301" s="8"/>
      <c r="Q1301" s="8"/>
      <c r="U1301" s="8"/>
    </row>
    <row r="1302" spans="1:21" x14ac:dyDescent="0.2">
      <c r="A1302" s="6">
        <v>65027</v>
      </c>
      <c r="B1302" s="7">
        <v>40545.863893629772</v>
      </c>
      <c r="C1302" s="8">
        <v>1092</v>
      </c>
      <c r="D1302" s="8">
        <v>173</v>
      </c>
      <c r="E1302" s="8">
        <v>1</v>
      </c>
      <c r="F1302" s="8">
        <v>4</v>
      </c>
      <c r="J1302" s="8"/>
      <c r="Q1302" s="8"/>
      <c r="U1302" s="8"/>
    </row>
    <row r="1303" spans="1:21" x14ac:dyDescent="0.2">
      <c r="A1303" s="6">
        <v>65107</v>
      </c>
      <c r="B1303" s="7">
        <v>40545.975280258252</v>
      </c>
      <c r="C1303" s="8">
        <v>1094</v>
      </c>
      <c r="D1303" s="8">
        <v>166</v>
      </c>
      <c r="E1303" s="8">
        <v>2</v>
      </c>
      <c r="F1303" s="8">
        <v>3</v>
      </c>
      <c r="J1303" s="8"/>
      <c r="Q1303" s="8"/>
      <c r="U1303" s="8"/>
    </row>
    <row r="1304" spans="1:21" x14ac:dyDescent="0.2">
      <c r="A1304" s="6">
        <v>65189</v>
      </c>
      <c r="B1304" s="7">
        <v>40546.024219686231</v>
      </c>
      <c r="C1304" s="8">
        <v>1081</v>
      </c>
      <c r="D1304" s="8">
        <v>192</v>
      </c>
      <c r="E1304" s="8">
        <v>28</v>
      </c>
      <c r="F1304" s="8">
        <v>1</v>
      </c>
      <c r="J1304" s="8"/>
      <c r="Q1304" s="8"/>
      <c r="U1304" s="8"/>
    </row>
    <row r="1305" spans="1:21" x14ac:dyDescent="0.2">
      <c r="A1305" s="6">
        <v>65270</v>
      </c>
      <c r="B1305" s="7">
        <v>40546.179960340633</v>
      </c>
      <c r="C1305" s="8">
        <v>1006</v>
      </c>
      <c r="D1305" s="8">
        <v>150</v>
      </c>
      <c r="E1305" s="8">
        <v>4</v>
      </c>
      <c r="F1305" s="8">
        <v>3</v>
      </c>
      <c r="J1305" s="8"/>
      <c r="Q1305" s="8"/>
      <c r="U1305" s="8"/>
    </row>
    <row r="1306" spans="1:21" x14ac:dyDescent="0.2">
      <c r="A1306" s="6">
        <v>65305</v>
      </c>
      <c r="B1306" s="7">
        <v>40546.29375371668</v>
      </c>
      <c r="C1306" s="8">
        <v>1037</v>
      </c>
      <c r="D1306" s="8">
        <v>156</v>
      </c>
      <c r="E1306" s="8">
        <v>27</v>
      </c>
      <c r="F1306" s="8">
        <v>2</v>
      </c>
      <c r="J1306" s="8"/>
      <c r="Q1306" s="8"/>
      <c r="U1306" s="8"/>
    </row>
    <row r="1307" spans="1:21" x14ac:dyDescent="0.2">
      <c r="A1307" s="6">
        <v>65404</v>
      </c>
      <c r="B1307" s="7">
        <v>40546.604385387211</v>
      </c>
      <c r="C1307" s="8">
        <v>1095</v>
      </c>
      <c r="D1307" s="8">
        <v>178</v>
      </c>
      <c r="E1307" s="8">
        <v>26</v>
      </c>
      <c r="F1307" s="8">
        <v>2</v>
      </c>
      <c r="J1307" s="8"/>
      <c r="Q1307" s="8"/>
      <c r="U1307" s="8"/>
    </row>
    <row r="1308" spans="1:21" x14ac:dyDescent="0.2">
      <c r="A1308" s="6">
        <v>65482</v>
      </c>
      <c r="B1308" s="7">
        <v>40546.792613178382</v>
      </c>
      <c r="C1308" s="8">
        <v>1016</v>
      </c>
      <c r="D1308" s="8">
        <v>173</v>
      </c>
      <c r="E1308" s="8">
        <v>24</v>
      </c>
      <c r="F1308" s="8">
        <v>3</v>
      </c>
      <c r="J1308" s="8"/>
      <c r="Q1308" s="8"/>
      <c r="U1308" s="8"/>
    </row>
    <row r="1309" spans="1:21" x14ac:dyDescent="0.2">
      <c r="A1309" s="6">
        <v>65580</v>
      </c>
      <c r="B1309" s="7">
        <v>40547.334562767122</v>
      </c>
      <c r="C1309" s="8">
        <v>1135</v>
      </c>
      <c r="D1309" s="8">
        <v>174</v>
      </c>
      <c r="E1309" s="8">
        <v>12</v>
      </c>
      <c r="F1309" s="8">
        <v>2</v>
      </c>
      <c r="J1309" s="8"/>
      <c r="Q1309" s="8"/>
      <c r="U1309" s="8"/>
    </row>
    <row r="1310" spans="1:21" x14ac:dyDescent="0.2">
      <c r="A1310" s="6">
        <v>65644</v>
      </c>
      <c r="B1310" s="7">
        <v>40547.601584357821</v>
      </c>
      <c r="C1310" s="8">
        <v>1138</v>
      </c>
      <c r="D1310" s="8">
        <v>160</v>
      </c>
      <c r="E1310" s="8">
        <v>10</v>
      </c>
      <c r="F1310" s="8">
        <v>2</v>
      </c>
      <c r="J1310" s="8"/>
      <c r="Q1310" s="8"/>
      <c r="U1310" s="8"/>
    </row>
    <row r="1311" spans="1:21" x14ac:dyDescent="0.2">
      <c r="A1311" s="6">
        <v>65689</v>
      </c>
      <c r="B1311" s="7">
        <v>40547.637706580863</v>
      </c>
      <c r="C1311" s="8">
        <v>1087</v>
      </c>
      <c r="D1311" s="8">
        <v>178</v>
      </c>
      <c r="E1311" s="8">
        <v>4</v>
      </c>
      <c r="F1311" s="8">
        <v>1</v>
      </c>
      <c r="J1311" s="8"/>
      <c r="Q1311" s="8"/>
      <c r="U1311" s="8"/>
    </row>
    <row r="1312" spans="1:21" x14ac:dyDescent="0.2">
      <c r="A1312" s="6">
        <v>65724</v>
      </c>
      <c r="B1312" s="7">
        <v>40547.799083790364</v>
      </c>
      <c r="C1312" s="8">
        <v>1081</v>
      </c>
      <c r="D1312" s="8">
        <v>174</v>
      </c>
      <c r="E1312" s="8">
        <v>14</v>
      </c>
      <c r="F1312" s="8">
        <v>1</v>
      </c>
      <c r="J1312" s="8"/>
      <c r="Q1312" s="8"/>
      <c r="U1312" s="8"/>
    </row>
    <row r="1313" spans="1:21" x14ac:dyDescent="0.2">
      <c r="A1313" s="6">
        <v>65777</v>
      </c>
      <c r="B1313" s="7">
        <v>40548.005875062932</v>
      </c>
      <c r="C1313" s="8">
        <v>1049</v>
      </c>
      <c r="D1313" s="8">
        <v>131</v>
      </c>
      <c r="E1313" s="8">
        <v>20</v>
      </c>
      <c r="F1313" s="8">
        <v>1</v>
      </c>
      <c r="J1313" s="8"/>
      <c r="Q1313" s="8"/>
      <c r="U1313" s="8"/>
    </row>
    <row r="1314" spans="1:21" x14ac:dyDescent="0.2">
      <c r="A1314" s="6">
        <v>65780</v>
      </c>
      <c r="B1314" s="7">
        <v>40548.009954091285</v>
      </c>
      <c r="C1314" s="8">
        <v>1140</v>
      </c>
      <c r="D1314" s="8">
        <v>137</v>
      </c>
      <c r="E1314" s="8">
        <v>5</v>
      </c>
      <c r="F1314" s="8">
        <v>4</v>
      </c>
      <c r="J1314" s="8"/>
      <c r="Q1314" s="8"/>
      <c r="U1314" s="8"/>
    </row>
    <row r="1315" spans="1:21" x14ac:dyDescent="0.2">
      <c r="A1315" s="6">
        <v>65802</v>
      </c>
      <c r="B1315" s="7">
        <v>40548.16268587442</v>
      </c>
      <c r="C1315" s="8">
        <v>1009</v>
      </c>
      <c r="D1315" s="8">
        <v>153</v>
      </c>
      <c r="E1315" s="8">
        <v>20</v>
      </c>
      <c r="F1315" s="8">
        <v>3</v>
      </c>
      <c r="J1315" s="8"/>
      <c r="Q1315" s="8"/>
      <c r="U1315" s="8"/>
    </row>
    <row r="1316" spans="1:21" x14ac:dyDescent="0.2">
      <c r="A1316" s="6">
        <v>65812</v>
      </c>
      <c r="B1316" s="7">
        <v>40548.164848825327</v>
      </c>
      <c r="C1316" s="8">
        <v>1105</v>
      </c>
      <c r="D1316" s="8">
        <v>183</v>
      </c>
      <c r="E1316" s="8">
        <v>28</v>
      </c>
      <c r="F1316" s="8">
        <v>4</v>
      </c>
      <c r="J1316" s="8"/>
      <c r="Q1316" s="8"/>
      <c r="U1316" s="8"/>
    </row>
    <row r="1317" spans="1:21" x14ac:dyDescent="0.2">
      <c r="A1317" s="6">
        <v>65849</v>
      </c>
      <c r="B1317" s="7">
        <v>40548.251414183331</v>
      </c>
      <c r="C1317" s="8">
        <v>1088</v>
      </c>
      <c r="D1317" s="8">
        <v>182</v>
      </c>
      <c r="E1317" s="8">
        <v>13</v>
      </c>
      <c r="F1317" s="8">
        <v>4</v>
      </c>
      <c r="J1317" s="8"/>
      <c r="Q1317" s="8"/>
      <c r="U1317" s="8"/>
    </row>
    <row r="1318" spans="1:21" x14ac:dyDescent="0.2">
      <c r="A1318" s="6">
        <v>65853</v>
      </c>
      <c r="B1318" s="7">
        <v>40548.275039139575</v>
      </c>
      <c r="C1318" s="8">
        <v>1042</v>
      </c>
      <c r="D1318" s="8">
        <v>154</v>
      </c>
      <c r="E1318" s="8">
        <v>23</v>
      </c>
      <c r="F1318" s="8">
        <v>2</v>
      </c>
      <c r="J1318" s="8"/>
      <c r="Q1318" s="8"/>
      <c r="U1318" s="8"/>
    </row>
    <row r="1319" spans="1:21" x14ac:dyDescent="0.2">
      <c r="A1319" s="6">
        <v>65899</v>
      </c>
      <c r="B1319" s="7">
        <v>40548.540362780121</v>
      </c>
      <c r="C1319" s="8">
        <v>1022</v>
      </c>
      <c r="D1319" s="8">
        <v>179</v>
      </c>
      <c r="E1319" s="8">
        <v>30</v>
      </c>
      <c r="F1319" s="8">
        <v>2</v>
      </c>
      <c r="J1319" s="8"/>
      <c r="Q1319" s="8"/>
      <c r="U1319" s="8"/>
    </row>
    <row r="1320" spans="1:21" x14ac:dyDescent="0.2">
      <c r="A1320" s="6">
        <v>65970</v>
      </c>
      <c r="B1320" s="7">
        <v>40548.741012867518</v>
      </c>
      <c r="C1320" s="8">
        <v>1061</v>
      </c>
      <c r="D1320" s="8">
        <v>130</v>
      </c>
      <c r="E1320" s="8">
        <v>1</v>
      </c>
      <c r="F1320" s="8">
        <v>3</v>
      </c>
      <c r="J1320" s="8"/>
      <c r="Q1320" s="8"/>
      <c r="U1320" s="8"/>
    </row>
    <row r="1321" spans="1:21" x14ac:dyDescent="0.2">
      <c r="A1321" s="6">
        <v>65982</v>
      </c>
      <c r="B1321" s="7">
        <v>40548.79178711147</v>
      </c>
      <c r="C1321" s="8">
        <v>1039</v>
      </c>
      <c r="D1321" s="8">
        <v>169</v>
      </c>
      <c r="E1321" s="8">
        <v>30</v>
      </c>
      <c r="F1321" s="8">
        <v>4</v>
      </c>
      <c r="J1321" s="8"/>
      <c r="Q1321" s="8"/>
      <c r="U1321" s="8"/>
    </row>
    <row r="1322" spans="1:21" x14ac:dyDescent="0.2">
      <c r="A1322" s="6">
        <v>66003</v>
      </c>
      <c r="B1322" s="7">
        <v>40548.808912768713</v>
      </c>
      <c r="C1322" s="8">
        <v>1129</v>
      </c>
      <c r="D1322" s="8">
        <v>161</v>
      </c>
      <c r="E1322" s="8">
        <v>11</v>
      </c>
      <c r="F1322" s="8">
        <v>4</v>
      </c>
      <c r="J1322" s="8"/>
      <c r="Q1322" s="8"/>
      <c r="U1322" s="8"/>
    </row>
    <row r="1323" spans="1:21" x14ac:dyDescent="0.2">
      <c r="A1323" s="6">
        <v>66049</v>
      </c>
      <c r="B1323" s="7">
        <v>40548.899462158261</v>
      </c>
      <c r="C1323" s="8">
        <v>1015</v>
      </c>
      <c r="D1323" s="8">
        <v>179</v>
      </c>
      <c r="E1323" s="8">
        <v>1</v>
      </c>
      <c r="F1323" s="8">
        <v>1</v>
      </c>
      <c r="J1323" s="8"/>
      <c r="Q1323" s="8"/>
      <c r="U1323" s="8"/>
    </row>
    <row r="1324" spans="1:21" x14ac:dyDescent="0.2">
      <c r="A1324" s="6">
        <v>66092</v>
      </c>
      <c r="B1324" s="7">
        <v>40548.963765222485</v>
      </c>
      <c r="C1324" s="8">
        <v>1011</v>
      </c>
      <c r="D1324" s="8">
        <v>163</v>
      </c>
      <c r="E1324" s="8">
        <v>2</v>
      </c>
      <c r="F1324" s="8">
        <v>1</v>
      </c>
      <c r="J1324" s="8"/>
      <c r="Q1324" s="8"/>
      <c r="U1324" s="8"/>
    </row>
    <row r="1325" spans="1:21" x14ac:dyDescent="0.2">
      <c r="A1325" s="6">
        <v>66159</v>
      </c>
      <c r="B1325" s="7">
        <v>40549.246216777829</v>
      </c>
      <c r="C1325" s="8">
        <v>1114</v>
      </c>
      <c r="D1325" s="8">
        <v>164</v>
      </c>
      <c r="E1325" s="8">
        <v>22</v>
      </c>
      <c r="F1325" s="8">
        <v>1</v>
      </c>
      <c r="J1325" s="8"/>
      <c r="Q1325" s="8"/>
      <c r="U1325" s="8"/>
    </row>
    <row r="1326" spans="1:21" x14ac:dyDescent="0.2">
      <c r="A1326" s="6">
        <v>66189</v>
      </c>
      <c r="B1326" s="7">
        <v>40549.346324250298</v>
      </c>
      <c r="C1326" s="8">
        <v>1072</v>
      </c>
      <c r="D1326" s="8">
        <v>162</v>
      </c>
      <c r="E1326" s="8">
        <v>3</v>
      </c>
      <c r="F1326" s="8">
        <v>3</v>
      </c>
      <c r="J1326" s="8"/>
      <c r="Q1326" s="8"/>
      <c r="U1326" s="8"/>
    </row>
    <row r="1327" spans="1:21" x14ac:dyDescent="0.2">
      <c r="A1327" s="6">
        <v>66229</v>
      </c>
      <c r="B1327" s="7">
        <v>40549.557492298583</v>
      </c>
      <c r="C1327" s="8">
        <v>1095</v>
      </c>
      <c r="D1327" s="8">
        <v>175</v>
      </c>
      <c r="E1327" s="8">
        <v>7</v>
      </c>
      <c r="F1327" s="8">
        <v>2</v>
      </c>
      <c r="J1327" s="8"/>
      <c r="Q1327" s="8"/>
      <c r="U1327" s="8"/>
    </row>
    <row r="1328" spans="1:21" x14ac:dyDescent="0.2">
      <c r="A1328" s="6">
        <v>66314</v>
      </c>
      <c r="B1328" s="7">
        <v>40549.764772476774</v>
      </c>
      <c r="C1328" s="8">
        <v>1074</v>
      </c>
      <c r="D1328" s="8">
        <v>144</v>
      </c>
      <c r="E1328" s="8">
        <v>8</v>
      </c>
      <c r="F1328" s="8">
        <v>2</v>
      </c>
      <c r="J1328" s="8"/>
      <c r="Q1328" s="8"/>
      <c r="U1328" s="8"/>
    </row>
    <row r="1329" spans="1:21" x14ac:dyDescent="0.2">
      <c r="A1329" s="6">
        <v>66401</v>
      </c>
      <c r="B1329" s="7">
        <v>40550.371028922586</v>
      </c>
      <c r="C1329" s="8">
        <v>1008</v>
      </c>
      <c r="D1329" s="8">
        <v>161</v>
      </c>
      <c r="E1329" s="8">
        <v>4</v>
      </c>
      <c r="F1329" s="8">
        <v>1</v>
      </c>
      <c r="J1329" s="8"/>
      <c r="Q1329" s="8"/>
      <c r="U1329" s="8"/>
    </row>
    <row r="1330" spans="1:21" x14ac:dyDescent="0.2">
      <c r="A1330" s="6">
        <v>66452</v>
      </c>
      <c r="B1330" s="7">
        <v>40550.647510533869</v>
      </c>
      <c r="C1330" s="8">
        <v>1115</v>
      </c>
      <c r="D1330" s="8">
        <v>158</v>
      </c>
      <c r="E1330" s="8">
        <v>17</v>
      </c>
      <c r="F1330" s="8">
        <v>3</v>
      </c>
      <c r="J1330" s="8"/>
      <c r="Q1330" s="8"/>
      <c r="U1330" s="8"/>
    </row>
    <row r="1331" spans="1:21" x14ac:dyDescent="0.2">
      <c r="A1331" s="6">
        <v>66514</v>
      </c>
      <c r="B1331" s="7">
        <v>40550.907149586572</v>
      </c>
      <c r="C1331" s="8">
        <v>1116</v>
      </c>
      <c r="D1331" s="8">
        <v>147</v>
      </c>
      <c r="E1331" s="8">
        <v>27</v>
      </c>
      <c r="F1331" s="8">
        <v>1</v>
      </c>
      <c r="J1331" s="8"/>
      <c r="Q1331" s="8"/>
      <c r="U1331" s="8"/>
    </row>
    <row r="1332" spans="1:21" x14ac:dyDescent="0.2">
      <c r="A1332" s="6">
        <v>66530</v>
      </c>
      <c r="B1332" s="7">
        <v>40550.925362013651</v>
      </c>
      <c r="C1332" s="8">
        <v>1091</v>
      </c>
      <c r="D1332" s="8">
        <v>187</v>
      </c>
      <c r="E1332" s="8">
        <v>13</v>
      </c>
      <c r="F1332" s="8">
        <v>4</v>
      </c>
      <c r="J1332" s="8"/>
      <c r="Q1332" s="8"/>
      <c r="U1332" s="8"/>
    </row>
    <row r="1333" spans="1:21" x14ac:dyDescent="0.2">
      <c r="A1333" s="6">
        <v>66591</v>
      </c>
      <c r="B1333" s="7">
        <v>40551.20680247272</v>
      </c>
      <c r="C1333" s="8">
        <v>1137</v>
      </c>
      <c r="D1333" s="8">
        <v>147</v>
      </c>
      <c r="E1333" s="8">
        <v>12</v>
      </c>
      <c r="F1333" s="8">
        <v>3</v>
      </c>
      <c r="J1333" s="8"/>
      <c r="Q1333" s="8"/>
      <c r="U1333" s="8"/>
    </row>
    <row r="1334" spans="1:21" x14ac:dyDescent="0.2">
      <c r="A1334" s="6">
        <v>66674</v>
      </c>
      <c r="B1334" s="7">
        <v>40551.786624299872</v>
      </c>
      <c r="C1334" s="8">
        <v>1042</v>
      </c>
      <c r="D1334" s="8">
        <v>135</v>
      </c>
      <c r="E1334" s="8">
        <v>17</v>
      </c>
      <c r="F1334" s="8">
        <v>3</v>
      </c>
      <c r="J1334" s="8"/>
      <c r="Q1334" s="8"/>
      <c r="U1334" s="8"/>
    </row>
    <row r="1335" spans="1:21" x14ac:dyDescent="0.2">
      <c r="A1335" s="6">
        <v>66727</v>
      </c>
      <c r="B1335" s="7">
        <v>40551.918319627926</v>
      </c>
      <c r="C1335" s="8">
        <v>1028</v>
      </c>
      <c r="D1335" s="8">
        <v>177</v>
      </c>
      <c r="E1335" s="8">
        <v>28</v>
      </c>
      <c r="F1335" s="8">
        <v>4</v>
      </c>
      <c r="J1335" s="8"/>
      <c r="Q1335" s="8"/>
      <c r="U1335" s="8"/>
    </row>
    <row r="1336" spans="1:21" x14ac:dyDescent="0.2">
      <c r="A1336" s="6">
        <v>66786</v>
      </c>
      <c r="B1336" s="7">
        <v>40552.2500270163</v>
      </c>
      <c r="C1336" s="8">
        <v>1090</v>
      </c>
      <c r="D1336" s="8">
        <v>183</v>
      </c>
      <c r="E1336" s="8">
        <v>13</v>
      </c>
      <c r="F1336" s="8">
        <v>3</v>
      </c>
      <c r="J1336" s="8"/>
      <c r="Q1336" s="8"/>
      <c r="U1336" s="8"/>
    </row>
    <row r="1337" spans="1:21" x14ac:dyDescent="0.2">
      <c r="A1337" s="6">
        <v>66817</v>
      </c>
      <c r="B1337" s="7">
        <v>40552.37335620563</v>
      </c>
      <c r="C1337" s="8">
        <v>1028</v>
      </c>
      <c r="D1337" s="8">
        <v>149</v>
      </c>
      <c r="E1337" s="8">
        <v>6</v>
      </c>
      <c r="F1337" s="8">
        <v>3</v>
      </c>
      <c r="J1337" s="8"/>
      <c r="Q1337" s="8"/>
      <c r="U1337" s="8"/>
    </row>
    <row r="1338" spans="1:21" x14ac:dyDescent="0.2">
      <c r="A1338" s="6">
        <v>66840</v>
      </c>
      <c r="B1338" s="7">
        <v>40552.431051406311</v>
      </c>
      <c r="C1338" s="8">
        <v>1113</v>
      </c>
      <c r="D1338" s="8">
        <v>167</v>
      </c>
      <c r="E1338" s="8">
        <v>5</v>
      </c>
      <c r="F1338" s="8">
        <v>2</v>
      </c>
      <c r="J1338" s="8"/>
      <c r="Q1338" s="8"/>
      <c r="U1338" s="8"/>
    </row>
    <row r="1339" spans="1:21" x14ac:dyDescent="0.2">
      <c r="A1339" s="6">
        <v>66932</v>
      </c>
      <c r="B1339" s="7">
        <v>40552.465051662723</v>
      </c>
      <c r="C1339" s="8">
        <v>1017</v>
      </c>
      <c r="D1339" s="8">
        <v>150</v>
      </c>
      <c r="E1339" s="8">
        <v>11</v>
      </c>
      <c r="F1339" s="8">
        <v>2</v>
      </c>
      <c r="J1339" s="8"/>
      <c r="Q1339" s="8"/>
      <c r="U1339" s="8"/>
    </row>
    <row r="1340" spans="1:21" x14ac:dyDescent="0.2">
      <c r="A1340" s="6">
        <v>66993</v>
      </c>
      <c r="B1340" s="7">
        <v>40552.524511787502</v>
      </c>
      <c r="C1340" s="8">
        <v>1092</v>
      </c>
      <c r="D1340" s="8">
        <v>171</v>
      </c>
      <c r="E1340" s="8">
        <v>26</v>
      </c>
      <c r="F1340" s="8">
        <v>3</v>
      </c>
      <c r="J1340" s="8"/>
      <c r="Q1340" s="8"/>
      <c r="U1340" s="8"/>
    </row>
    <row r="1341" spans="1:21" x14ac:dyDescent="0.2">
      <c r="A1341" s="6">
        <v>67068</v>
      </c>
      <c r="B1341" s="7">
        <v>40552.805628933631</v>
      </c>
      <c r="C1341" s="8">
        <v>1120</v>
      </c>
      <c r="D1341" s="8">
        <v>137</v>
      </c>
      <c r="E1341" s="8">
        <v>8</v>
      </c>
      <c r="F1341" s="8">
        <v>3</v>
      </c>
      <c r="J1341" s="8"/>
      <c r="Q1341" s="8"/>
      <c r="U1341" s="8"/>
    </row>
    <row r="1342" spans="1:21" x14ac:dyDescent="0.2">
      <c r="A1342" s="6">
        <v>67160</v>
      </c>
      <c r="B1342" s="7">
        <v>40552.896800966708</v>
      </c>
      <c r="C1342" s="8">
        <v>1117</v>
      </c>
      <c r="D1342" s="8">
        <v>173</v>
      </c>
      <c r="E1342" s="8">
        <v>17</v>
      </c>
      <c r="F1342" s="8">
        <v>1</v>
      </c>
      <c r="J1342" s="8"/>
      <c r="Q1342" s="8"/>
      <c r="U1342" s="8"/>
    </row>
    <row r="1343" spans="1:21" x14ac:dyDescent="0.2">
      <c r="A1343" s="6">
        <v>67213</v>
      </c>
      <c r="B1343" s="7">
        <v>40553.250664482788</v>
      </c>
      <c r="C1343" s="8">
        <v>1017</v>
      </c>
      <c r="D1343" s="8">
        <v>179</v>
      </c>
      <c r="E1343" s="8">
        <v>2</v>
      </c>
      <c r="F1343" s="8">
        <v>3</v>
      </c>
      <c r="J1343" s="8"/>
      <c r="Q1343" s="8"/>
      <c r="U1343" s="8"/>
    </row>
    <row r="1344" spans="1:21" x14ac:dyDescent="0.2">
      <c r="A1344" s="6">
        <v>67216</v>
      </c>
      <c r="B1344" s="7">
        <v>40553.260145162829</v>
      </c>
      <c r="C1344" s="8">
        <v>1112</v>
      </c>
      <c r="D1344" s="8">
        <v>160</v>
      </c>
      <c r="E1344" s="8">
        <v>6</v>
      </c>
      <c r="F1344" s="8">
        <v>2</v>
      </c>
      <c r="J1344" s="8"/>
      <c r="Q1344" s="8"/>
      <c r="U1344" s="8"/>
    </row>
    <row r="1345" spans="1:21" x14ac:dyDescent="0.2">
      <c r="A1345" s="6">
        <v>67315</v>
      </c>
      <c r="B1345" s="7">
        <v>40553.780557300699</v>
      </c>
      <c r="C1345" s="8">
        <v>1001</v>
      </c>
      <c r="D1345" s="8">
        <v>172</v>
      </c>
      <c r="E1345" s="8">
        <v>26</v>
      </c>
      <c r="F1345" s="8">
        <v>1</v>
      </c>
      <c r="J1345" s="8"/>
      <c r="Q1345" s="8"/>
      <c r="U1345" s="8"/>
    </row>
    <row r="1346" spans="1:21" x14ac:dyDescent="0.2">
      <c r="A1346" s="6">
        <v>67343</v>
      </c>
      <c r="B1346" s="7">
        <v>40553.804572939131</v>
      </c>
      <c r="C1346" s="8">
        <v>1108</v>
      </c>
      <c r="D1346" s="8">
        <v>153</v>
      </c>
      <c r="E1346" s="8">
        <v>6</v>
      </c>
      <c r="F1346" s="8">
        <v>4</v>
      </c>
      <c r="J1346" s="8"/>
      <c r="Q1346" s="8"/>
      <c r="U1346" s="8"/>
    </row>
    <row r="1347" spans="1:21" x14ac:dyDescent="0.2">
      <c r="A1347" s="6">
        <v>67381</v>
      </c>
      <c r="B1347" s="7">
        <v>40554.003002863661</v>
      </c>
      <c r="C1347" s="8">
        <v>1009</v>
      </c>
      <c r="D1347" s="8">
        <v>151</v>
      </c>
      <c r="E1347" s="8">
        <v>3</v>
      </c>
      <c r="F1347" s="8">
        <v>4</v>
      </c>
      <c r="J1347" s="8"/>
      <c r="Q1347" s="8"/>
      <c r="U1347" s="8"/>
    </row>
    <row r="1348" spans="1:21" x14ac:dyDescent="0.2">
      <c r="A1348" s="6">
        <v>67391</v>
      </c>
      <c r="B1348" s="7">
        <v>40554.064000082515</v>
      </c>
      <c r="C1348" s="8">
        <v>1144</v>
      </c>
      <c r="D1348" s="8">
        <v>173</v>
      </c>
      <c r="E1348" s="8">
        <v>5</v>
      </c>
      <c r="F1348" s="8">
        <v>1</v>
      </c>
      <c r="J1348" s="8"/>
      <c r="Q1348" s="8"/>
      <c r="U1348" s="8"/>
    </row>
    <row r="1349" spans="1:21" x14ac:dyDescent="0.2">
      <c r="A1349" s="6">
        <v>67451</v>
      </c>
      <c r="B1349" s="7">
        <v>40554.090307467173</v>
      </c>
      <c r="C1349" s="8">
        <v>1111</v>
      </c>
      <c r="D1349" s="8">
        <v>145</v>
      </c>
      <c r="E1349" s="8">
        <v>8</v>
      </c>
      <c r="F1349" s="8">
        <v>1</v>
      </c>
      <c r="J1349" s="8"/>
      <c r="Q1349" s="8"/>
      <c r="U1349" s="8"/>
    </row>
    <row r="1350" spans="1:21" x14ac:dyDescent="0.2">
      <c r="A1350" s="6">
        <v>67513</v>
      </c>
      <c r="B1350" s="7">
        <v>40554.263903533138</v>
      </c>
      <c r="C1350" s="8">
        <v>1019</v>
      </c>
      <c r="D1350" s="8">
        <v>131</v>
      </c>
      <c r="E1350" s="8">
        <v>19</v>
      </c>
      <c r="F1350" s="8">
        <v>2</v>
      </c>
      <c r="J1350" s="8"/>
      <c r="Q1350" s="8"/>
      <c r="U1350" s="8"/>
    </row>
    <row r="1351" spans="1:21" x14ac:dyDescent="0.2">
      <c r="A1351" s="6">
        <v>67515</v>
      </c>
      <c r="B1351" s="7">
        <v>40554.273027208088</v>
      </c>
      <c r="C1351" s="8">
        <v>1096</v>
      </c>
      <c r="D1351" s="8">
        <v>133</v>
      </c>
      <c r="E1351" s="8">
        <v>12</v>
      </c>
      <c r="F1351" s="8">
        <v>1</v>
      </c>
      <c r="J1351" s="8"/>
      <c r="Q1351" s="8"/>
      <c r="U1351" s="8"/>
    </row>
    <row r="1352" spans="1:21" x14ac:dyDescent="0.2">
      <c r="A1352" s="6">
        <v>67561</v>
      </c>
      <c r="B1352" s="7">
        <v>40554.305938961479</v>
      </c>
      <c r="C1352" s="8">
        <v>1061</v>
      </c>
      <c r="D1352" s="8">
        <v>175</v>
      </c>
      <c r="E1352" s="8">
        <v>9</v>
      </c>
      <c r="F1352" s="8">
        <v>1</v>
      </c>
      <c r="J1352" s="8"/>
      <c r="Q1352" s="8"/>
      <c r="U1352" s="8"/>
    </row>
    <row r="1353" spans="1:21" x14ac:dyDescent="0.2">
      <c r="A1353" s="6">
        <v>67618</v>
      </c>
      <c r="B1353" s="7">
        <v>40554.340028323175</v>
      </c>
      <c r="C1353" s="8">
        <v>1106</v>
      </c>
      <c r="D1353" s="8">
        <v>170</v>
      </c>
      <c r="E1353" s="8">
        <v>16</v>
      </c>
      <c r="F1353" s="8">
        <v>4</v>
      </c>
      <c r="J1353" s="8"/>
      <c r="Q1353" s="8"/>
      <c r="U1353" s="8"/>
    </row>
    <row r="1354" spans="1:21" x14ac:dyDescent="0.2">
      <c r="A1354" s="6">
        <v>67679</v>
      </c>
      <c r="B1354" s="7">
        <v>40554.725631347283</v>
      </c>
      <c r="C1354" s="8">
        <v>1081</v>
      </c>
      <c r="D1354" s="8">
        <v>167</v>
      </c>
      <c r="E1354" s="8">
        <v>11</v>
      </c>
      <c r="F1354" s="8">
        <v>3</v>
      </c>
      <c r="J1354" s="8"/>
      <c r="Q1354" s="8"/>
      <c r="U1354" s="8"/>
    </row>
    <row r="1355" spans="1:21" x14ac:dyDescent="0.2">
      <c r="A1355" s="6">
        <v>67741</v>
      </c>
      <c r="B1355" s="7">
        <v>40555.102487174379</v>
      </c>
      <c r="C1355" s="8">
        <v>1065</v>
      </c>
      <c r="D1355" s="8">
        <v>157</v>
      </c>
      <c r="E1355" s="8">
        <v>4</v>
      </c>
      <c r="F1355" s="8">
        <v>1</v>
      </c>
      <c r="J1355" s="8"/>
      <c r="Q1355" s="8"/>
      <c r="U1355" s="8"/>
    </row>
    <row r="1356" spans="1:21" x14ac:dyDescent="0.2">
      <c r="A1356" s="6">
        <v>67824</v>
      </c>
      <c r="B1356" s="7">
        <v>40555.37541370395</v>
      </c>
      <c r="C1356" s="8">
        <v>1130</v>
      </c>
      <c r="D1356" s="8">
        <v>179</v>
      </c>
      <c r="E1356" s="8">
        <v>5</v>
      </c>
      <c r="F1356" s="8">
        <v>3</v>
      </c>
      <c r="J1356" s="8"/>
      <c r="Q1356" s="8"/>
      <c r="U1356" s="8"/>
    </row>
    <row r="1357" spans="1:21" x14ac:dyDescent="0.2">
      <c r="A1357" s="6">
        <v>67902</v>
      </c>
      <c r="B1357" s="7">
        <v>40555.749985081893</v>
      </c>
      <c r="C1357" s="8">
        <v>1141</v>
      </c>
      <c r="D1357" s="8">
        <v>144</v>
      </c>
      <c r="E1357" s="8">
        <v>16</v>
      </c>
      <c r="F1357" s="8">
        <v>1</v>
      </c>
      <c r="J1357" s="8"/>
      <c r="Q1357" s="8"/>
      <c r="U1357" s="8"/>
    </row>
    <row r="1358" spans="1:21" x14ac:dyDescent="0.2">
      <c r="A1358" s="6">
        <v>67926</v>
      </c>
      <c r="B1358" s="7">
        <v>40555.807730101085</v>
      </c>
      <c r="C1358" s="8">
        <v>1114</v>
      </c>
      <c r="D1358" s="8">
        <v>154</v>
      </c>
      <c r="E1358" s="8">
        <v>14</v>
      </c>
      <c r="F1358" s="8">
        <v>4</v>
      </c>
      <c r="J1358" s="8"/>
      <c r="Q1358" s="8"/>
      <c r="U1358" s="8"/>
    </row>
    <row r="1359" spans="1:21" x14ac:dyDescent="0.2">
      <c r="A1359" s="6">
        <v>68006</v>
      </c>
      <c r="B1359" s="7">
        <v>40555.960158838403</v>
      </c>
      <c r="C1359" s="8">
        <v>1035</v>
      </c>
      <c r="D1359" s="8">
        <v>192</v>
      </c>
      <c r="E1359" s="8">
        <v>20</v>
      </c>
      <c r="F1359" s="8">
        <v>1</v>
      </c>
      <c r="J1359" s="8"/>
      <c r="Q1359" s="8"/>
      <c r="U1359" s="8"/>
    </row>
    <row r="1360" spans="1:21" x14ac:dyDescent="0.2">
      <c r="A1360" s="6">
        <v>68016</v>
      </c>
      <c r="B1360" s="7">
        <v>40556.01949980692</v>
      </c>
      <c r="C1360" s="8">
        <v>1109</v>
      </c>
      <c r="D1360" s="8">
        <v>191</v>
      </c>
      <c r="E1360" s="8">
        <v>11</v>
      </c>
      <c r="F1360" s="8">
        <v>4</v>
      </c>
      <c r="J1360" s="8"/>
      <c r="Q1360" s="8"/>
      <c r="U1360" s="8"/>
    </row>
    <row r="1361" spans="1:21" x14ac:dyDescent="0.2">
      <c r="A1361" s="6">
        <v>68041</v>
      </c>
      <c r="B1361" s="7">
        <v>40556.034346915418</v>
      </c>
      <c r="C1361" s="8">
        <v>1009</v>
      </c>
      <c r="D1361" s="8">
        <v>191</v>
      </c>
      <c r="E1361" s="8">
        <v>26</v>
      </c>
      <c r="F1361" s="8">
        <v>1</v>
      </c>
      <c r="J1361" s="8"/>
      <c r="Q1361" s="8"/>
      <c r="U1361" s="8"/>
    </row>
    <row r="1362" spans="1:21" x14ac:dyDescent="0.2">
      <c r="A1362" s="6">
        <v>68098</v>
      </c>
      <c r="B1362" s="7">
        <v>40556.32158017945</v>
      </c>
      <c r="C1362" s="8">
        <v>1101</v>
      </c>
      <c r="D1362" s="8">
        <v>157</v>
      </c>
      <c r="E1362" s="8">
        <v>27</v>
      </c>
      <c r="F1362" s="8">
        <v>3</v>
      </c>
      <c r="J1362" s="8"/>
      <c r="Q1362" s="8"/>
      <c r="U1362" s="8"/>
    </row>
    <row r="1363" spans="1:21" x14ac:dyDescent="0.2">
      <c r="A1363" s="6">
        <v>68191</v>
      </c>
      <c r="B1363" s="7">
        <v>40556.799287616726</v>
      </c>
      <c r="C1363" s="8">
        <v>1062</v>
      </c>
      <c r="D1363" s="8">
        <v>177</v>
      </c>
      <c r="E1363" s="8">
        <v>19</v>
      </c>
      <c r="F1363" s="8">
        <v>1</v>
      </c>
      <c r="J1363" s="8"/>
      <c r="Q1363" s="8"/>
      <c r="U1363" s="8"/>
    </row>
    <row r="1364" spans="1:21" x14ac:dyDescent="0.2">
      <c r="A1364" s="6">
        <v>68248</v>
      </c>
      <c r="B1364" s="7">
        <v>40557.096165270181</v>
      </c>
      <c r="C1364" s="8">
        <v>1055</v>
      </c>
      <c r="D1364" s="8">
        <v>143</v>
      </c>
      <c r="E1364" s="8">
        <v>25</v>
      </c>
      <c r="F1364" s="8">
        <v>3</v>
      </c>
      <c r="J1364" s="8"/>
      <c r="Q1364" s="8"/>
      <c r="U1364" s="8"/>
    </row>
    <row r="1365" spans="1:21" x14ac:dyDescent="0.2">
      <c r="A1365" s="6">
        <v>68290</v>
      </c>
      <c r="B1365" s="7">
        <v>40557.379715787712</v>
      </c>
      <c r="C1365" s="8">
        <v>1128</v>
      </c>
      <c r="D1365" s="8">
        <v>136</v>
      </c>
      <c r="E1365" s="8">
        <v>23</v>
      </c>
      <c r="F1365" s="8">
        <v>3</v>
      </c>
      <c r="J1365" s="8"/>
      <c r="Q1365" s="8"/>
      <c r="U1365" s="8"/>
    </row>
    <row r="1366" spans="1:21" x14ac:dyDescent="0.2">
      <c r="A1366" s="6">
        <v>68379</v>
      </c>
      <c r="B1366" s="7">
        <v>40557.896417278251</v>
      </c>
      <c r="C1366" s="8">
        <v>1122</v>
      </c>
      <c r="D1366" s="8">
        <v>153</v>
      </c>
      <c r="E1366" s="8">
        <v>23</v>
      </c>
      <c r="F1366" s="8">
        <v>2</v>
      </c>
      <c r="J1366" s="8"/>
      <c r="Q1366" s="8"/>
      <c r="U1366" s="8"/>
    </row>
    <row r="1367" spans="1:21" x14ac:dyDescent="0.2">
      <c r="A1367" s="6">
        <v>68475</v>
      </c>
      <c r="B1367" s="7">
        <v>40558.378766895359</v>
      </c>
      <c r="C1367" s="8">
        <v>1068</v>
      </c>
      <c r="D1367" s="8">
        <v>157</v>
      </c>
      <c r="E1367" s="8">
        <v>4</v>
      </c>
      <c r="F1367" s="8">
        <v>3</v>
      </c>
      <c r="J1367" s="8"/>
      <c r="Q1367" s="8"/>
      <c r="U1367" s="8"/>
    </row>
    <row r="1368" spans="1:21" x14ac:dyDescent="0.2">
      <c r="A1368" s="6">
        <v>68535</v>
      </c>
      <c r="B1368" s="7">
        <v>40558.555260652713</v>
      </c>
      <c r="C1368" s="8">
        <v>1075</v>
      </c>
      <c r="D1368" s="8">
        <v>179</v>
      </c>
      <c r="E1368" s="8">
        <v>27</v>
      </c>
      <c r="F1368" s="8">
        <v>1</v>
      </c>
      <c r="J1368" s="8"/>
      <c r="Q1368" s="8"/>
      <c r="U1368" s="8"/>
    </row>
    <row r="1369" spans="1:21" x14ac:dyDescent="0.2">
      <c r="A1369" s="6">
        <v>68536</v>
      </c>
      <c r="B1369" s="7">
        <v>40558.559815405068</v>
      </c>
      <c r="C1369" s="8">
        <v>1095</v>
      </c>
      <c r="D1369" s="8">
        <v>133</v>
      </c>
      <c r="E1369" s="8">
        <v>1</v>
      </c>
      <c r="F1369" s="8">
        <v>2</v>
      </c>
      <c r="J1369" s="8"/>
      <c r="Q1369" s="8"/>
      <c r="U1369" s="8"/>
    </row>
    <row r="1370" spans="1:21" x14ac:dyDescent="0.2">
      <c r="A1370" s="6">
        <v>68577</v>
      </c>
      <c r="B1370" s="7">
        <v>40558.630277639502</v>
      </c>
      <c r="C1370" s="8">
        <v>1132</v>
      </c>
      <c r="D1370" s="8">
        <v>173</v>
      </c>
      <c r="E1370" s="8">
        <v>2</v>
      </c>
      <c r="F1370" s="8">
        <v>2</v>
      </c>
      <c r="J1370" s="8"/>
      <c r="Q1370" s="8"/>
      <c r="U1370" s="8"/>
    </row>
    <row r="1371" spans="1:21" x14ac:dyDescent="0.2">
      <c r="A1371" s="6">
        <v>68581</v>
      </c>
      <c r="B1371" s="7">
        <v>40558.637457522724</v>
      </c>
      <c r="C1371" s="8">
        <v>1014</v>
      </c>
      <c r="D1371" s="8">
        <v>154</v>
      </c>
      <c r="E1371" s="8">
        <v>29</v>
      </c>
      <c r="F1371" s="8">
        <v>2</v>
      </c>
      <c r="J1371" s="8"/>
      <c r="Q1371" s="8"/>
      <c r="U1371" s="8"/>
    </row>
    <row r="1372" spans="1:21" x14ac:dyDescent="0.2">
      <c r="A1372" s="6">
        <v>68650</v>
      </c>
      <c r="B1372" s="7">
        <v>40559.099574186919</v>
      </c>
      <c r="C1372" s="8">
        <v>1068</v>
      </c>
      <c r="D1372" s="8">
        <v>159</v>
      </c>
      <c r="E1372" s="8">
        <v>15</v>
      </c>
      <c r="F1372" s="8">
        <v>3</v>
      </c>
      <c r="J1372" s="8"/>
      <c r="Q1372" s="8"/>
      <c r="U1372" s="8"/>
    </row>
    <row r="1373" spans="1:21" x14ac:dyDescent="0.2">
      <c r="A1373" s="6">
        <v>68683</v>
      </c>
      <c r="B1373" s="7">
        <v>40559.249652761253</v>
      </c>
      <c r="C1373" s="8">
        <v>1110</v>
      </c>
      <c r="D1373" s="8">
        <v>160</v>
      </c>
      <c r="E1373" s="8">
        <v>16</v>
      </c>
      <c r="F1373" s="8">
        <v>3</v>
      </c>
      <c r="J1373" s="8"/>
      <c r="Q1373" s="8"/>
      <c r="U1373" s="8"/>
    </row>
    <row r="1374" spans="1:21" x14ac:dyDescent="0.2">
      <c r="A1374" s="6">
        <v>68767</v>
      </c>
      <c r="B1374" s="7">
        <v>40559.497080804802</v>
      </c>
      <c r="C1374" s="8">
        <v>1022</v>
      </c>
      <c r="D1374" s="8">
        <v>154</v>
      </c>
      <c r="E1374" s="8">
        <v>25</v>
      </c>
      <c r="F1374" s="8">
        <v>1</v>
      </c>
      <c r="J1374" s="8"/>
      <c r="Q1374" s="8"/>
      <c r="U1374" s="8"/>
    </row>
    <row r="1375" spans="1:21" x14ac:dyDescent="0.2">
      <c r="A1375" s="6">
        <v>68785</v>
      </c>
      <c r="B1375" s="7">
        <v>40559.569285840596</v>
      </c>
      <c r="C1375" s="8">
        <v>1027</v>
      </c>
      <c r="D1375" s="8">
        <v>146</v>
      </c>
      <c r="E1375" s="8">
        <v>6</v>
      </c>
      <c r="F1375" s="8">
        <v>2</v>
      </c>
      <c r="J1375" s="8"/>
      <c r="Q1375" s="8"/>
      <c r="U1375" s="8"/>
    </row>
    <row r="1376" spans="1:21" x14ac:dyDescent="0.2">
      <c r="A1376" s="6">
        <v>68813</v>
      </c>
      <c r="B1376" s="7">
        <v>40559.641881945761</v>
      </c>
      <c r="C1376" s="8">
        <v>1035</v>
      </c>
      <c r="D1376" s="8">
        <v>160</v>
      </c>
      <c r="E1376" s="8">
        <v>8</v>
      </c>
      <c r="F1376" s="8">
        <v>4</v>
      </c>
      <c r="J1376" s="8"/>
      <c r="Q1376" s="8"/>
      <c r="U1376" s="8"/>
    </row>
    <row r="1377" spans="1:21" x14ac:dyDescent="0.2">
      <c r="A1377" s="6">
        <v>68834</v>
      </c>
      <c r="B1377" s="7">
        <v>40559.76117209917</v>
      </c>
      <c r="C1377" s="8">
        <v>1129</v>
      </c>
      <c r="D1377" s="8">
        <v>180</v>
      </c>
      <c r="E1377" s="8">
        <v>19</v>
      </c>
      <c r="F1377" s="8">
        <v>3</v>
      </c>
      <c r="J1377" s="8"/>
      <c r="Q1377" s="8"/>
      <c r="U1377" s="8"/>
    </row>
    <row r="1378" spans="1:21" x14ac:dyDescent="0.2">
      <c r="A1378" s="6">
        <v>68886</v>
      </c>
      <c r="B1378" s="7">
        <v>40559.966210227583</v>
      </c>
      <c r="C1378" s="8">
        <v>1103</v>
      </c>
      <c r="D1378" s="8">
        <v>149</v>
      </c>
      <c r="E1378" s="8">
        <v>28</v>
      </c>
      <c r="F1378" s="8">
        <v>4</v>
      </c>
      <c r="J1378" s="8"/>
      <c r="Q1378" s="8"/>
      <c r="U1378" s="8"/>
    </row>
    <row r="1379" spans="1:21" x14ac:dyDescent="0.2">
      <c r="A1379" s="6">
        <v>68935</v>
      </c>
      <c r="B1379" s="7">
        <v>40560.301776612156</v>
      </c>
      <c r="C1379" s="8">
        <v>1105</v>
      </c>
      <c r="D1379" s="8">
        <v>170</v>
      </c>
      <c r="E1379" s="8">
        <v>3</v>
      </c>
      <c r="F1379" s="8">
        <v>4</v>
      </c>
      <c r="J1379" s="8"/>
      <c r="Q1379" s="8"/>
      <c r="U1379" s="8"/>
    </row>
    <row r="1380" spans="1:21" x14ac:dyDescent="0.2">
      <c r="A1380" s="6">
        <v>69005</v>
      </c>
      <c r="B1380" s="7">
        <v>40560.790790402832</v>
      </c>
      <c r="C1380" s="8">
        <v>1074</v>
      </c>
      <c r="D1380" s="8">
        <v>189</v>
      </c>
      <c r="E1380" s="8">
        <v>19</v>
      </c>
      <c r="F1380" s="8">
        <v>4</v>
      </c>
      <c r="J1380" s="8"/>
      <c r="Q1380" s="8"/>
      <c r="U1380" s="8"/>
    </row>
    <row r="1381" spans="1:21" x14ac:dyDescent="0.2">
      <c r="A1381" s="6">
        <v>69092</v>
      </c>
      <c r="B1381" s="7">
        <v>40561.37092683724</v>
      </c>
      <c r="C1381" s="8">
        <v>1005</v>
      </c>
      <c r="D1381" s="8">
        <v>163</v>
      </c>
      <c r="E1381" s="8">
        <v>14</v>
      </c>
      <c r="F1381" s="8">
        <v>2</v>
      </c>
      <c r="J1381" s="8"/>
      <c r="Q1381" s="8"/>
      <c r="U1381" s="8"/>
    </row>
    <row r="1382" spans="1:21" x14ac:dyDescent="0.2">
      <c r="A1382" s="6">
        <v>69123</v>
      </c>
      <c r="B1382" s="7">
        <v>40561.375927594578</v>
      </c>
      <c r="C1382" s="8">
        <v>1074</v>
      </c>
      <c r="D1382" s="8">
        <v>153</v>
      </c>
      <c r="E1382" s="8">
        <v>19</v>
      </c>
      <c r="F1382" s="8">
        <v>2</v>
      </c>
      <c r="J1382" s="8"/>
      <c r="Q1382" s="8"/>
      <c r="U1382" s="8"/>
    </row>
    <row r="1383" spans="1:21" x14ac:dyDescent="0.2">
      <c r="A1383" s="6">
        <v>69127</v>
      </c>
      <c r="B1383" s="7">
        <v>40561.400588423705</v>
      </c>
      <c r="C1383" s="8">
        <v>1143</v>
      </c>
      <c r="D1383" s="8">
        <v>173</v>
      </c>
      <c r="E1383" s="8">
        <v>3</v>
      </c>
      <c r="F1383" s="8">
        <v>4</v>
      </c>
      <c r="J1383" s="8"/>
      <c r="Q1383" s="8"/>
      <c r="U1383" s="8"/>
    </row>
    <row r="1384" spans="1:21" x14ac:dyDescent="0.2">
      <c r="A1384" s="6">
        <v>69210</v>
      </c>
      <c r="B1384" s="7">
        <v>40561.899954994391</v>
      </c>
      <c r="C1384" s="8">
        <v>1035</v>
      </c>
      <c r="D1384" s="8">
        <v>141</v>
      </c>
      <c r="E1384" s="8">
        <v>26</v>
      </c>
      <c r="F1384" s="8">
        <v>4</v>
      </c>
      <c r="J1384" s="8"/>
      <c r="Q1384" s="8"/>
      <c r="U1384" s="8"/>
    </row>
    <row r="1385" spans="1:21" x14ac:dyDescent="0.2">
      <c r="A1385" s="6">
        <v>69293</v>
      </c>
      <c r="B1385" s="7">
        <v>40562.426415152193</v>
      </c>
      <c r="C1385" s="8">
        <v>1014</v>
      </c>
      <c r="D1385" s="8">
        <v>182</v>
      </c>
      <c r="E1385" s="8">
        <v>15</v>
      </c>
      <c r="F1385" s="8">
        <v>1</v>
      </c>
      <c r="J1385" s="8"/>
      <c r="Q1385" s="8"/>
      <c r="U1385" s="8"/>
    </row>
    <row r="1386" spans="1:21" x14ac:dyDescent="0.2">
      <c r="A1386" s="6">
        <v>69342</v>
      </c>
      <c r="B1386" s="7">
        <v>40562.664163156725</v>
      </c>
      <c r="C1386" s="8">
        <v>1097</v>
      </c>
      <c r="D1386" s="8">
        <v>133</v>
      </c>
      <c r="E1386" s="8">
        <v>7</v>
      </c>
      <c r="F1386" s="8">
        <v>3</v>
      </c>
      <c r="J1386" s="8"/>
      <c r="Q1386" s="8"/>
      <c r="U1386" s="8"/>
    </row>
    <row r="1387" spans="1:21" x14ac:dyDescent="0.2">
      <c r="A1387" s="6">
        <v>69383</v>
      </c>
      <c r="B1387" s="7">
        <v>40562.741972458381</v>
      </c>
      <c r="C1387" s="8">
        <v>1125</v>
      </c>
      <c r="D1387" s="8">
        <v>175</v>
      </c>
      <c r="E1387" s="8">
        <v>4</v>
      </c>
      <c r="F1387" s="8">
        <v>2</v>
      </c>
      <c r="J1387" s="8"/>
      <c r="Q1387" s="8"/>
      <c r="U1387" s="8"/>
    </row>
    <row r="1388" spans="1:21" x14ac:dyDescent="0.2">
      <c r="A1388" s="6">
        <v>69400</v>
      </c>
      <c r="B1388" s="7">
        <v>40562.789343926699</v>
      </c>
      <c r="C1388" s="8">
        <v>1109</v>
      </c>
      <c r="D1388" s="8">
        <v>143</v>
      </c>
      <c r="E1388" s="8">
        <v>12</v>
      </c>
      <c r="F1388" s="8">
        <v>4</v>
      </c>
      <c r="J1388" s="8"/>
      <c r="Q1388" s="8"/>
      <c r="U1388" s="8"/>
    </row>
    <row r="1389" spans="1:21" x14ac:dyDescent="0.2">
      <c r="A1389" s="6">
        <v>69464</v>
      </c>
      <c r="B1389" s="7">
        <v>40562.809895249906</v>
      </c>
      <c r="C1389" s="8">
        <v>1029</v>
      </c>
      <c r="D1389" s="8">
        <v>148</v>
      </c>
      <c r="E1389" s="8">
        <v>19</v>
      </c>
      <c r="F1389" s="8">
        <v>1</v>
      </c>
      <c r="J1389" s="8"/>
      <c r="Q1389" s="8"/>
      <c r="U1389" s="8"/>
    </row>
    <row r="1390" spans="1:21" x14ac:dyDescent="0.2">
      <c r="A1390" s="6">
        <v>69482</v>
      </c>
      <c r="B1390" s="7">
        <v>40562.913486245314</v>
      </c>
      <c r="C1390" s="8">
        <v>1019</v>
      </c>
      <c r="D1390" s="8">
        <v>173</v>
      </c>
      <c r="E1390" s="8">
        <v>13</v>
      </c>
      <c r="F1390" s="8">
        <v>2</v>
      </c>
      <c r="J1390" s="8"/>
      <c r="Q1390" s="8"/>
      <c r="U1390" s="8"/>
    </row>
    <row r="1391" spans="1:21" x14ac:dyDescent="0.2">
      <c r="A1391" s="6">
        <v>69541</v>
      </c>
      <c r="B1391" s="7">
        <v>40562.952637007438</v>
      </c>
      <c r="C1391" s="8">
        <v>1075</v>
      </c>
      <c r="D1391" s="8">
        <v>141</v>
      </c>
      <c r="E1391" s="8">
        <v>4</v>
      </c>
      <c r="F1391" s="8">
        <v>2</v>
      </c>
      <c r="J1391" s="8"/>
      <c r="Q1391" s="8"/>
      <c r="U1391" s="8"/>
    </row>
    <row r="1392" spans="1:21" x14ac:dyDescent="0.2">
      <c r="A1392" s="6">
        <v>69552</v>
      </c>
      <c r="B1392" s="7">
        <v>40563.002519663991</v>
      </c>
      <c r="C1392" s="8">
        <v>1059</v>
      </c>
      <c r="D1392" s="8">
        <v>177</v>
      </c>
      <c r="E1392" s="8">
        <v>6</v>
      </c>
      <c r="F1392" s="8">
        <v>1</v>
      </c>
      <c r="J1392" s="8"/>
      <c r="Q1392" s="8"/>
      <c r="U1392" s="8"/>
    </row>
    <row r="1393" spans="1:21" x14ac:dyDescent="0.2">
      <c r="A1393" s="6">
        <v>69623</v>
      </c>
      <c r="B1393" s="7">
        <v>40563.223870175032</v>
      </c>
      <c r="C1393" s="8">
        <v>1135</v>
      </c>
      <c r="D1393" s="8">
        <v>174</v>
      </c>
      <c r="E1393" s="8">
        <v>12</v>
      </c>
      <c r="F1393" s="8">
        <v>1</v>
      </c>
      <c r="J1393" s="8"/>
      <c r="Q1393" s="8"/>
      <c r="U1393" s="8"/>
    </row>
    <row r="1394" spans="1:21" x14ac:dyDescent="0.2">
      <c r="A1394" s="6">
        <v>69647</v>
      </c>
      <c r="B1394" s="7">
        <v>40563.240572355164</v>
      </c>
      <c r="C1394" s="8">
        <v>1105</v>
      </c>
      <c r="D1394" s="8">
        <v>137</v>
      </c>
      <c r="E1394" s="8">
        <v>12</v>
      </c>
      <c r="F1394" s="8">
        <v>1</v>
      </c>
      <c r="J1394" s="8"/>
      <c r="Q1394" s="8"/>
      <c r="U1394" s="8"/>
    </row>
    <row r="1395" spans="1:21" x14ac:dyDescent="0.2">
      <c r="A1395" s="6">
        <v>69674</v>
      </c>
      <c r="B1395" s="7">
        <v>40563.383492901907</v>
      </c>
      <c r="C1395" s="8">
        <v>1055</v>
      </c>
      <c r="D1395" s="8">
        <v>130</v>
      </c>
      <c r="E1395" s="8">
        <v>3</v>
      </c>
      <c r="F1395" s="8">
        <v>3</v>
      </c>
      <c r="J1395" s="8"/>
      <c r="Q1395" s="8"/>
      <c r="U1395" s="8"/>
    </row>
    <row r="1396" spans="1:21" x14ac:dyDescent="0.2">
      <c r="A1396" s="6">
        <v>69725</v>
      </c>
      <c r="B1396" s="7">
        <v>40563.680320544903</v>
      </c>
      <c r="C1396" s="8">
        <v>1028</v>
      </c>
      <c r="D1396" s="8">
        <v>184</v>
      </c>
      <c r="E1396" s="8">
        <v>13</v>
      </c>
      <c r="F1396" s="8">
        <v>4</v>
      </c>
      <c r="J1396" s="8"/>
      <c r="Q1396" s="8"/>
      <c r="U1396" s="8"/>
    </row>
    <row r="1397" spans="1:21" x14ac:dyDescent="0.2">
      <c r="A1397" s="6">
        <v>69739</v>
      </c>
      <c r="B1397" s="7">
        <v>40563.703999737045</v>
      </c>
      <c r="C1397" s="8">
        <v>1068</v>
      </c>
      <c r="D1397" s="8">
        <v>136</v>
      </c>
      <c r="E1397" s="8">
        <v>7</v>
      </c>
      <c r="F1397" s="8">
        <v>2</v>
      </c>
      <c r="J1397" s="8"/>
      <c r="Q1397" s="8"/>
      <c r="U1397" s="8"/>
    </row>
    <row r="1398" spans="1:21" x14ac:dyDescent="0.2">
      <c r="A1398" s="6">
        <v>69787</v>
      </c>
      <c r="B1398" s="7">
        <v>40564.03966979486</v>
      </c>
      <c r="C1398" s="8">
        <v>1103</v>
      </c>
      <c r="D1398" s="8">
        <v>168</v>
      </c>
      <c r="E1398" s="8">
        <v>29</v>
      </c>
      <c r="F1398" s="8">
        <v>1</v>
      </c>
      <c r="J1398" s="8"/>
      <c r="Q1398" s="8"/>
      <c r="U1398" s="8"/>
    </row>
    <row r="1399" spans="1:21" x14ac:dyDescent="0.2">
      <c r="A1399" s="6">
        <v>69791</v>
      </c>
      <c r="B1399" s="7">
        <v>40564.05495259013</v>
      </c>
      <c r="C1399" s="8">
        <v>1034</v>
      </c>
      <c r="D1399" s="8">
        <v>188</v>
      </c>
      <c r="E1399" s="8">
        <v>10</v>
      </c>
      <c r="F1399" s="8">
        <v>4</v>
      </c>
      <c r="J1399" s="8"/>
      <c r="Q1399" s="8"/>
      <c r="U1399" s="8"/>
    </row>
    <row r="1400" spans="1:21" x14ac:dyDescent="0.2">
      <c r="A1400" s="6">
        <v>69837</v>
      </c>
      <c r="B1400" s="7">
        <v>40564.258912462559</v>
      </c>
      <c r="C1400" s="8">
        <v>1022</v>
      </c>
      <c r="D1400" s="8">
        <v>144</v>
      </c>
      <c r="E1400" s="8">
        <v>28</v>
      </c>
      <c r="F1400" s="8">
        <v>4</v>
      </c>
      <c r="J1400" s="8"/>
      <c r="Q1400" s="8"/>
      <c r="U1400" s="8"/>
    </row>
    <row r="1401" spans="1:21" x14ac:dyDescent="0.2">
      <c r="A1401" s="6">
        <v>69843</v>
      </c>
      <c r="B1401" s="7">
        <v>40564.291345599973</v>
      </c>
      <c r="C1401" s="8">
        <v>1063</v>
      </c>
      <c r="D1401" s="8">
        <v>187</v>
      </c>
      <c r="E1401" s="8">
        <v>18</v>
      </c>
      <c r="F1401" s="8">
        <v>1</v>
      </c>
      <c r="J1401" s="8"/>
      <c r="Q1401" s="8"/>
      <c r="U1401" s="8"/>
    </row>
    <row r="1402" spans="1:21" x14ac:dyDescent="0.2">
      <c r="A1402" s="6">
        <v>69894</v>
      </c>
      <c r="B1402" s="7">
        <v>40564.389529320739</v>
      </c>
      <c r="C1402" s="8">
        <v>1098</v>
      </c>
      <c r="D1402" s="8">
        <v>135</v>
      </c>
      <c r="E1402" s="8">
        <v>24</v>
      </c>
      <c r="F1402" s="8">
        <v>2</v>
      </c>
      <c r="J1402" s="8"/>
      <c r="Q1402" s="8"/>
      <c r="U1402" s="8"/>
    </row>
    <row r="1403" spans="1:21" x14ac:dyDescent="0.2">
      <c r="A1403" s="6">
        <v>69966</v>
      </c>
      <c r="B1403" s="7">
        <v>40564.468348208015</v>
      </c>
      <c r="C1403" s="8">
        <v>1065</v>
      </c>
      <c r="D1403" s="8">
        <v>178</v>
      </c>
      <c r="E1403" s="8">
        <v>28</v>
      </c>
      <c r="F1403" s="8">
        <v>4</v>
      </c>
      <c r="J1403" s="8"/>
      <c r="Q1403" s="8"/>
      <c r="U1403" s="8"/>
    </row>
    <row r="1404" spans="1:21" x14ac:dyDescent="0.2">
      <c r="A1404" s="6">
        <v>70052</v>
      </c>
      <c r="B1404" s="7">
        <v>40564.8552028423</v>
      </c>
      <c r="C1404" s="8">
        <v>1022</v>
      </c>
      <c r="D1404" s="8">
        <v>147</v>
      </c>
      <c r="E1404" s="8">
        <v>18</v>
      </c>
      <c r="F1404" s="8">
        <v>4</v>
      </c>
      <c r="J1404" s="8"/>
      <c r="Q1404" s="8"/>
      <c r="U1404" s="8"/>
    </row>
    <row r="1405" spans="1:21" x14ac:dyDescent="0.2">
      <c r="A1405" s="6">
        <v>70062</v>
      </c>
      <c r="B1405" s="7">
        <v>40564.858244049123</v>
      </c>
      <c r="C1405" s="8">
        <v>1003</v>
      </c>
      <c r="D1405" s="8">
        <v>147</v>
      </c>
      <c r="E1405" s="8">
        <v>23</v>
      </c>
      <c r="F1405" s="8">
        <v>1</v>
      </c>
      <c r="J1405" s="8"/>
      <c r="Q1405" s="8"/>
      <c r="U1405" s="8"/>
    </row>
    <row r="1406" spans="1:21" x14ac:dyDescent="0.2">
      <c r="A1406" s="6">
        <v>70123</v>
      </c>
      <c r="B1406" s="7">
        <v>40565.263505366762</v>
      </c>
      <c r="C1406" s="8">
        <v>1066</v>
      </c>
      <c r="D1406" s="8">
        <v>131</v>
      </c>
      <c r="E1406" s="8">
        <v>21</v>
      </c>
      <c r="F1406" s="8">
        <v>2</v>
      </c>
      <c r="J1406" s="8"/>
      <c r="Q1406" s="8"/>
      <c r="U1406" s="8"/>
    </row>
    <row r="1407" spans="1:21" x14ac:dyDescent="0.2">
      <c r="A1407" s="6">
        <v>70134</v>
      </c>
      <c r="B1407" s="7">
        <v>40565.333749648271</v>
      </c>
      <c r="C1407" s="8">
        <v>1096</v>
      </c>
      <c r="D1407" s="8">
        <v>131</v>
      </c>
      <c r="E1407" s="8">
        <v>26</v>
      </c>
      <c r="F1407" s="8">
        <v>2</v>
      </c>
      <c r="J1407" s="8"/>
      <c r="Q1407" s="8"/>
      <c r="U1407" s="8"/>
    </row>
    <row r="1408" spans="1:21" x14ac:dyDescent="0.2">
      <c r="A1408" s="6">
        <v>70195</v>
      </c>
      <c r="B1408" s="7">
        <v>40565.754036219652</v>
      </c>
      <c r="C1408" s="8">
        <v>1006</v>
      </c>
      <c r="D1408" s="8">
        <v>149</v>
      </c>
      <c r="E1408" s="8">
        <v>29</v>
      </c>
      <c r="F1408" s="8">
        <v>2</v>
      </c>
      <c r="J1408" s="8"/>
      <c r="Q1408" s="8"/>
      <c r="U1408" s="8"/>
    </row>
    <row r="1409" spans="1:21" x14ac:dyDescent="0.2">
      <c r="A1409" s="6">
        <v>70232</v>
      </c>
      <c r="B1409" s="7">
        <v>40565.88864571858</v>
      </c>
      <c r="C1409" s="8">
        <v>1047</v>
      </c>
      <c r="D1409" s="8">
        <v>141</v>
      </c>
      <c r="E1409" s="8">
        <v>10</v>
      </c>
      <c r="F1409" s="8">
        <v>4</v>
      </c>
      <c r="J1409" s="8"/>
      <c r="Q1409" s="8"/>
      <c r="U1409" s="8"/>
    </row>
    <row r="1410" spans="1:21" x14ac:dyDescent="0.2">
      <c r="A1410" s="6">
        <v>70280</v>
      </c>
      <c r="B1410" s="7">
        <v>40566.152625563809</v>
      </c>
      <c r="C1410" s="8">
        <v>1017</v>
      </c>
      <c r="D1410" s="8">
        <v>155</v>
      </c>
      <c r="E1410" s="8">
        <v>12</v>
      </c>
      <c r="F1410" s="8">
        <v>3</v>
      </c>
      <c r="J1410" s="8"/>
      <c r="Q1410" s="8"/>
      <c r="U1410" s="8"/>
    </row>
    <row r="1411" spans="1:21" x14ac:dyDescent="0.2">
      <c r="A1411" s="6">
        <v>70362</v>
      </c>
      <c r="B1411" s="7">
        <v>40566.650775226233</v>
      </c>
      <c r="C1411" s="8">
        <v>1081</v>
      </c>
      <c r="D1411" s="8">
        <v>150</v>
      </c>
      <c r="E1411" s="8">
        <v>5</v>
      </c>
      <c r="F1411" s="8">
        <v>2</v>
      </c>
      <c r="J1411" s="8"/>
      <c r="Q1411" s="8"/>
      <c r="U1411" s="8"/>
    </row>
    <row r="1412" spans="1:21" x14ac:dyDescent="0.2">
      <c r="A1412" s="6">
        <v>70414</v>
      </c>
      <c r="B1412" s="7">
        <v>40566.899504223969</v>
      </c>
      <c r="C1412" s="8">
        <v>1120</v>
      </c>
      <c r="D1412" s="8">
        <v>167</v>
      </c>
      <c r="E1412" s="8">
        <v>30</v>
      </c>
      <c r="F1412" s="8">
        <v>1</v>
      </c>
      <c r="J1412" s="8"/>
      <c r="Q1412" s="8"/>
      <c r="U1412" s="8"/>
    </row>
    <row r="1413" spans="1:21" x14ac:dyDescent="0.2">
      <c r="A1413" s="6">
        <v>70511</v>
      </c>
      <c r="B1413" s="7">
        <v>40567.38838566561</v>
      </c>
      <c r="C1413" s="8">
        <v>1147</v>
      </c>
      <c r="D1413" s="8">
        <v>150</v>
      </c>
      <c r="E1413" s="8">
        <v>15</v>
      </c>
      <c r="F1413" s="8">
        <v>1</v>
      </c>
      <c r="J1413" s="8"/>
      <c r="Q1413" s="8"/>
      <c r="U1413" s="8"/>
    </row>
    <row r="1414" spans="1:21" x14ac:dyDescent="0.2">
      <c r="A1414" s="6">
        <v>70572</v>
      </c>
      <c r="B1414" s="7">
        <v>40567.727688186205</v>
      </c>
      <c r="C1414" s="8">
        <v>1140</v>
      </c>
      <c r="D1414" s="8">
        <v>155</v>
      </c>
      <c r="E1414" s="8">
        <v>22</v>
      </c>
      <c r="F1414" s="8">
        <v>3</v>
      </c>
      <c r="J1414" s="8"/>
      <c r="Q1414" s="8"/>
      <c r="U1414" s="8"/>
    </row>
    <row r="1415" spans="1:21" x14ac:dyDescent="0.2">
      <c r="A1415" s="6">
        <v>70603</v>
      </c>
      <c r="B1415" s="7">
        <v>40567.879318062864</v>
      </c>
      <c r="C1415" s="8">
        <v>1005</v>
      </c>
      <c r="D1415" s="8">
        <v>165</v>
      </c>
      <c r="E1415" s="8">
        <v>12</v>
      </c>
      <c r="F1415" s="8">
        <v>4</v>
      </c>
      <c r="J1415" s="8"/>
      <c r="Q1415" s="8"/>
      <c r="U1415" s="8"/>
    </row>
    <row r="1416" spans="1:21" x14ac:dyDescent="0.2">
      <c r="A1416" s="6">
        <v>70629</v>
      </c>
      <c r="B1416" s="7">
        <v>40567.991455930103</v>
      </c>
      <c r="C1416" s="8">
        <v>1038</v>
      </c>
      <c r="D1416" s="8">
        <v>192</v>
      </c>
      <c r="E1416" s="8">
        <v>20</v>
      </c>
      <c r="F1416" s="8">
        <v>1</v>
      </c>
      <c r="J1416" s="8"/>
      <c r="Q1416" s="8"/>
      <c r="U1416" s="8"/>
    </row>
    <row r="1417" spans="1:21" x14ac:dyDescent="0.2">
      <c r="A1417" s="6">
        <v>70698</v>
      </c>
      <c r="B1417" s="7">
        <v>40568.026208033174</v>
      </c>
      <c r="C1417" s="8">
        <v>1092</v>
      </c>
      <c r="D1417" s="8">
        <v>161</v>
      </c>
      <c r="E1417" s="8">
        <v>20</v>
      </c>
      <c r="F1417" s="8">
        <v>1</v>
      </c>
      <c r="J1417" s="8"/>
      <c r="Q1417" s="8"/>
      <c r="U1417" s="8"/>
    </row>
    <row r="1418" spans="1:21" x14ac:dyDescent="0.2">
      <c r="A1418" s="6">
        <v>70728</v>
      </c>
      <c r="B1418" s="7">
        <v>40568.048640912049</v>
      </c>
      <c r="C1418" s="8">
        <v>1106</v>
      </c>
      <c r="D1418" s="8">
        <v>163</v>
      </c>
      <c r="E1418" s="8">
        <v>3</v>
      </c>
      <c r="F1418" s="8">
        <v>3</v>
      </c>
      <c r="J1418" s="8"/>
      <c r="Q1418" s="8"/>
      <c r="U1418" s="8"/>
    </row>
    <row r="1419" spans="1:21" x14ac:dyDescent="0.2">
      <c r="A1419" s="6">
        <v>70740</v>
      </c>
      <c r="B1419" s="7">
        <v>40568.061226626887</v>
      </c>
      <c r="C1419" s="8">
        <v>1122</v>
      </c>
      <c r="D1419" s="8">
        <v>184</v>
      </c>
      <c r="E1419" s="8">
        <v>20</v>
      </c>
      <c r="F1419" s="8">
        <v>3</v>
      </c>
      <c r="J1419" s="8"/>
      <c r="Q1419" s="8"/>
      <c r="U1419" s="8"/>
    </row>
    <row r="1420" spans="1:21" x14ac:dyDescent="0.2">
      <c r="A1420" s="6">
        <v>70771</v>
      </c>
      <c r="B1420" s="7">
        <v>40568.225133659449</v>
      </c>
      <c r="C1420" s="8">
        <v>1141</v>
      </c>
      <c r="D1420" s="8">
        <v>137</v>
      </c>
      <c r="E1420" s="8">
        <v>15</v>
      </c>
      <c r="F1420" s="8">
        <v>2</v>
      </c>
      <c r="J1420" s="8"/>
      <c r="Q1420" s="8"/>
      <c r="U1420" s="8"/>
    </row>
    <row r="1421" spans="1:21" x14ac:dyDescent="0.2">
      <c r="A1421" s="6">
        <v>70819</v>
      </c>
      <c r="B1421" s="7">
        <v>40568.329168453318</v>
      </c>
      <c r="C1421" s="8">
        <v>1014</v>
      </c>
      <c r="D1421" s="8">
        <v>156</v>
      </c>
      <c r="E1421" s="8">
        <v>11</v>
      </c>
      <c r="F1421" s="8">
        <v>3</v>
      </c>
      <c r="J1421" s="8"/>
      <c r="Q1421" s="8"/>
      <c r="U1421" s="8"/>
    </row>
    <row r="1422" spans="1:21" x14ac:dyDescent="0.2">
      <c r="A1422" s="6">
        <v>70834</v>
      </c>
      <c r="B1422" s="7">
        <v>40568.415198928611</v>
      </c>
      <c r="C1422" s="8">
        <v>1034</v>
      </c>
      <c r="D1422" s="8">
        <v>152</v>
      </c>
      <c r="E1422" s="8">
        <v>26</v>
      </c>
      <c r="F1422" s="8">
        <v>1</v>
      </c>
      <c r="J1422" s="8"/>
      <c r="Q1422" s="8"/>
      <c r="U1422" s="8"/>
    </row>
    <row r="1423" spans="1:21" x14ac:dyDescent="0.2">
      <c r="A1423" s="6">
        <v>70889</v>
      </c>
      <c r="B1423" s="7">
        <v>40568.476133622629</v>
      </c>
      <c r="C1423" s="8">
        <v>1080</v>
      </c>
      <c r="D1423" s="8">
        <v>150</v>
      </c>
      <c r="E1423" s="8">
        <v>9</v>
      </c>
      <c r="F1423" s="8">
        <v>1</v>
      </c>
      <c r="J1423" s="8"/>
      <c r="Q1423" s="8"/>
      <c r="U1423" s="8"/>
    </row>
    <row r="1424" spans="1:21" x14ac:dyDescent="0.2">
      <c r="A1424" s="6">
        <v>70905</v>
      </c>
      <c r="B1424" s="7">
        <v>40568.562350282649</v>
      </c>
      <c r="C1424" s="8">
        <v>1054</v>
      </c>
      <c r="D1424" s="8">
        <v>163</v>
      </c>
      <c r="E1424" s="8">
        <v>18</v>
      </c>
      <c r="F1424" s="8">
        <v>3</v>
      </c>
      <c r="J1424" s="8"/>
      <c r="Q1424" s="8"/>
      <c r="U1424" s="8"/>
    </row>
    <row r="1425" spans="1:21" x14ac:dyDescent="0.2">
      <c r="A1425" s="6">
        <v>70937</v>
      </c>
      <c r="B1425" s="7">
        <v>40568.694967737836</v>
      </c>
      <c r="C1425" s="8">
        <v>1149</v>
      </c>
      <c r="D1425" s="8">
        <v>135</v>
      </c>
      <c r="E1425" s="8">
        <v>28</v>
      </c>
      <c r="F1425" s="8">
        <v>4</v>
      </c>
      <c r="J1425" s="8"/>
      <c r="Q1425" s="8"/>
      <c r="U1425" s="8"/>
    </row>
    <row r="1426" spans="1:21" x14ac:dyDescent="0.2">
      <c r="A1426" s="6">
        <v>70950</v>
      </c>
      <c r="B1426" s="7">
        <v>40568.752782070143</v>
      </c>
      <c r="C1426" s="8">
        <v>1080</v>
      </c>
      <c r="D1426" s="8">
        <v>147</v>
      </c>
      <c r="E1426" s="8">
        <v>26</v>
      </c>
      <c r="F1426" s="8">
        <v>1</v>
      </c>
      <c r="J1426" s="8"/>
      <c r="Q1426" s="8"/>
      <c r="U1426" s="8"/>
    </row>
    <row r="1427" spans="1:21" x14ac:dyDescent="0.2">
      <c r="A1427" s="6">
        <v>71050</v>
      </c>
      <c r="B1427" s="7">
        <v>40568.798315601016</v>
      </c>
      <c r="C1427" s="8">
        <v>1034</v>
      </c>
      <c r="D1427" s="8">
        <v>143</v>
      </c>
      <c r="E1427" s="8">
        <v>27</v>
      </c>
      <c r="F1427" s="8">
        <v>3</v>
      </c>
      <c r="J1427" s="8"/>
      <c r="Q1427" s="8"/>
      <c r="U1427" s="8"/>
    </row>
    <row r="1428" spans="1:21" x14ac:dyDescent="0.2">
      <c r="A1428" s="6">
        <v>71095</v>
      </c>
      <c r="B1428" s="7">
        <v>40569.065589551064</v>
      </c>
      <c r="C1428" s="8">
        <v>1069</v>
      </c>
      <c r="D1428" s="8">
        <v>191</v>
      </c>
      <c r="E1428" s="8">
        <v>13</v>
      </c>
      <c r="F1428" s="8">
        <v>4</v>
      </c>
      <c r="J1428" s="8"/>
      <c r="Q1428" s="8"/>
      <c r="U1428" s="8"/>
    </row>
    <row r="1429" spans="1:21" x14ac:dyDescent="0.2">
      <c r="A1429" s="6">
        <v>71124</v>
      </c>
      <c r="B1429" s="7">
        <v>40569.127475463531</v>
      </c>
      <c r="C1429" s="8">
        <v>1074</v>
      </c>
      <c r="D1429" s="8">
        <v>191</v>
      </c>
      <c r="E1429" s="8">
        <v>27</v>
      </c>
      <c r="F1429" s="8">
        <v>4</v>
      </c>
      <c r="J1429" s="8"/>
      <c r="Q1429" s="8"/>
      <c r="U1429" s="8"/>
    </row>
    <row r="1430" spans="1:21" x14ac:dyDescent="0.2">
      <c r="A1430" s="6">
        <v>71155</v>
      </c>
      <c r="B1430" s="7">
        <v>40569.344676191948</v>
      </c>
      <c r="C1430" s="8">
        <v>1056</v>
      </c>
      <c r="D1430" s="8">
        <v>140</v>
      </c>
      <c r="E1430" s="8">
        <v>16</v>
      </c>
      <c r="F1430" s="8">
        <v>2</v>
      </c>
      <c r="J1430" s="8"/>
      <c r="Q1430" s="8"/>
      <c r="U1430" s="8"/>
    </row>
    <row r="1431" spans="1:21" x14ac:dyDescent="0.2">
      <c r="A1431" s="6">
        <v>71191</v>
      </c>
      <c r="B1431" s="7">
        <v>40569.462547130672</v>
      </c>
      <c r="C1431" s="8">
        <v>1070</v>
      </c>
      <c r="D1431" s="8">
        <v>177</v>
      </c>
      <c r="E1431" s="8">
        <v>2</v>
      </c>
      <c r="F1431" s="8">
        <v>3</v>
      </c>
      <c r="J1431" s="8"/>
      <c r="Q1431" s="8"/>
      <c r="U1431" s="8"/>
    </row>
    <row r="1432" spans="1:21" x14ac:dyDescent="0.2">
      <c r="A1432" s="6">
        <v>71224</v>
      </c>
      <c r="B1432" s="7">
        <v>40569.62575365568</v>
      </c>
      <c r="C1432" s="8">
        <v>1045</v>
      </c>
      <c r="D1432" s="8">
        <v>156</v>
      </c>
      <c r="E1432" s="8">
        <v>17</v>
      </c>
      <c r="F1432" s="8">
        <v>3</v>
      </c>
      <c r="J1432" s="8"/>
      <c r="Q1432" s="8"/>
      <c r="U1432" s="8"/>
    </row>
    <row r="1433" spans="1:21" x14ac:dyDescent="0.2">
      <c r="A1433" s="6">
        <v>71278</v>
      </c>
      <c r="B1433" s="7">
        <v>40569.696204991502</v>
      </c>
      <c r="C1433" s="8">
        <v>1006</v>
      </c>
      <c r="D1433" s="8">
        <v>135</v>
      </c>
      <c r="E1433" s="8">
        <v>22</v>
      </c>
      <c r="F1433" s="8">
        <v>4</v>
      </c>
      <c r="J1433" s="8"/>
      <c r="Q1433" s="8"/>
      <c r="U1433" s="8"/>
    </row>
    <row r="1434" spans="1:21" x14ac:dyDescent="0.2">
      <c r="A1434" s="6">
        <v>71327</v>
      </c>
      <c r="B1434" s="7">
        <v>40569.777837345369</v>
      </c>
      <c r="C1434" s="8">
        <v>1065</v>
      </c>
      <c r="D1434" s="8">
        <v>172</v>
      </c>
      <c r="E1434" s="8">
        <v>19</v>
      </c>
      <c r="F1434" s="8">
        <v>4</v>
      </c>
      <c r="J1434" s="8"/>
      <c r="Q1434" s="8"/>
      <c r="U1434" s="8"/>
    </row>
    <row r="1435" spans="1:21" x14ac:dyDescent="0.2">
      <c r="A1435" s="6">
        <v>71360</v>
      </c>
      <c r="B1435" s="7">
        <v>40569.964534726241</v>
      </c>
      <c r="C1435" s="8">
        <v>1017</v>
      </c>
      <c r="D1435" s="8">
        <v>189</v>
      </c>
      <c r="E1435" s="8">
        <v>6</v>
      </c>
      <c r="F1435" s="8">
        <v>1</v>
      </c>
      <c r="J1435" s="8"/>
      <c r="Q1435" s="8"/>
      <c r="U1435" s="8"/>
    </row>
    <row r="1436" spans="1:21" x14ac:dyDescent="0.2">
      <c r="A1436" s="6">
        <v>71409</v>
      </c>
      <c r="B1436" s="7">
        <v>40570.199605918067</v>
      </c>
      <c r="C1436" s="8">
        <v>1061</v>
      </c>
      <c r="D1436" s="8">
        <v>147</v>
      </c>
      <c r="E1436" s="8">
        <v>12</v>
      </c>
      <c r="F1436" s="8">
        <v>2</v>
      </c>
      <c r="J1436" s="8"/>
      <c r="Q1436" s="8"/>
      <c r="U1436" s="8"/>
    </row>
    <row r="1437" spans="1:21" x14ac:dyDescent="0.2">
      <c r="A1437" s="6">
        <v>71414</v>
      </c>
      <c r="B1437" s="7">
        <v>40570.209809832297</v>
      </c>
      <c r="C1437" s="8">
        <v>1006</v>
      </c>
      <c r="D1437" s="8">
        <v>165</v>
      </c>
      <c r="E1437" s="8">
        <v>15</v>
      </c>
      <c r="F1437" s="8">
        <v>4</v>
      </c>
      <c r="J1437" s="8"/>
      <c r="Q1437" s="8"/>
      <c r="U1437" s="8"/>
    </row>
    <row r="1438" spans="1:21" x14ac:dyDescent="0.2">
      <c r="A1438" s="6">
        <v>71452</v>
      </c>
      <c r="B1438" s="7">
        <v>40570.331759864697</v>
      </c>
      <c r="C1438" s="8">
        <v>1112</v>
      </c>
      <c r="D1438" s="8">
        <v>132</v>
      </c>
      <c r="E1438" s="8">
        <v>4</v>
      </c>
      <c r="F1438" s="8">
        <v>4</v>
      </c>
      <c r="J1438" s="8"/>
      <c r="Q1438" s="8"/>
      <c r="U1438" s="8"/>
    </row>
    <row r="1439" spans="1:21" x14ac:dyDescent="0.2">
      <c r="A1439" s="6">
        <v>71489</v>
      </c>
      <c r="B1439" s="7">
        <v>40570.370663634851</v>
      </c>
      <c r="C1439" s="8">
        <v>1084</v>
      </c>
      <c r="D1439" s="8">
        <v>152</v>
      </c>
      <c r="E1439" s="8">
        <v>11</v>
      </c>
      <c r="F1439" s="8">
        <v>2</v>
      </c>
      <c r="J1439" s="8"/>
      <c r="Q1439" s="8"/>
      <c r="U1439" s="8"/>
    </row>
    <row r="1440" spans="1:21" x14ac:dyDescent="0.2">
      <c r="A1440" s="6">
        <v>71496</v>
      </c>
      <c r="B1440" s="7">
        <v>40570.404716540579</v>
      </c>
      <c r="C1440" s="8">
        <v>1091</v>
      </c>
      <c r="D1440" s="8">
        <v>132</v>
      </c>
      <c r="E1440" s="8">
        <v>22</v>
      </c>
      <c r="F1440" s="8">
        <v>3</v>
      </c>
      <c r="J1440" s="8"/>
      <c r="Q1440" s="8"/>
      <c r="U1440" s="8"/>
    </row>
    <row r="1441" spans="1:21" x14ac:dyDescent="0.2">
      <c r="A1441" s="6">
        <v>71516</v>
      </c>
      <c r="B1441" s="7">
        <v>40570.420696878333</v>
      </c>
      <c r="C1441" s="8">
        <v>1043</v>
      </c>
      <c r="D1441" s="8">
        <v>192</v>
      </c>
      <c r="E1441" s="8">
        <v>19</v>
      </c>
      <c r="F1441" s="8">
        <v>1</v>
      </c>
      <c r="J1441" s="8"/>
      <c r="Q1441" s="8"/>
      <c r="U1441" s="8"/>
    </row>
    <row r="1442" spans="1:21" x14ac:dyDescent="0.2">
      <c r="A1442" s="6">
        <v>71562</v>
      </c>
      <c r="B1442" s="7">
        <v>40570.700308390929</v>
      </c>
      <c r="C1442" s="8">
        <v>1144</v>
      </c>
      <c r="D1442" s="8">
        <v>143</v>
      </c>
      <c r="E1442" s="8">
        <v>13</v>
      </c>
      <c r="F1442" s="8">
        <v>4</v>
      </c>
      <c r="J1442" s="8"/>
      <c r="Q1442" s="8"/>
      <c r="U1442" s="8"/>
    </row>
    <row r="1443" spans="1:21" x14ac:dyDescent="0.2">
      <c r="A1443" s="6">
        <v>71585</v>
      </c>
      <c r="B1443" s="7">
        <v>40570.801708461295</v>
      </c>
      <c r="C1443" s="8">
        <v>1074</v>
      </c>
      <c r="D1443" s="8">
        <v>177</v>
      </c>
      <c r="E1443" s="8">
        <v>18</v>
      </c>
      <c r="F1443" s="8">
        <v>3</v>
      </c>
      <c r="J1443" s="8"/>
      <c r="Q1443" s="8"/>
      <c r="U1443" s="8"/>
    </row>
    <row r="1444" spans="1:21" x14ac:dyDescent="0.2">
      <c r="A1444" s="6">
        <v>71607</v>
      </c>
      <c r="B1444" s="7">
        <v>40570.944859712057</v>
      </c>
      <c r="C1444" s="8">
        <v>1110</v>
      </c>
      <c r="D1444" s="8">
        <v>141</v>
      </c>
      <c r="E1444" s="8">
        <v>3</v>
      </c>
      <c r="F1444" s="8">
        <v>3</v>
      </c>
      <c r="J1444" s="8"/>
      <c r="Q1444" s="8"/>
      <c r="U1444" s="8"/>
    </row>
    <row r="1445" spans="1:21" x14ac:dyDescent="0.2">
      <c r="A1445" s="6">
        <v>71661</v>
      </c>
      <c r="B1445" s="7">
        <v>40571.197393298695</v>
      </c>
      <c r="C1445" s="8">
        <v>1088</v>
      </c>
      <c r="D1445" s="8">
        <v>166</v>
      </c>
      <c r="E1445" s="8">
        <v>20</v>
      </c>
      <c r="F1445" s="8">
        <v>4</v>
      </c>
      <c r="J1445" s="8"/>
      <c r="Q1445" s="8"/>
      <c r="U1445" s="8"/>
    </row>
    <row r="1446" spans="1:21" x14ac:dyDescent="0.2">
      <c r="A1446" s="6">
        <v>71729</v>
      </c>
      <c r="B1446" s="7">
        <v>40571.681521436134</v>
      </c>
      <c r="C1446" s="8">
        <v>1136</v>
      </c>
      <c r="D1446" s="8">
        <v>159</v>
      </c>
      <c r="E1446" s="8">
        <v>23</v>
      </c>
      <c r="F1446" s="8">
        <v>3</v>
      </c>
      <c r="J1446" s="8"/>
      <c r="Q1446" s="8"/>
      <c r="U1446" s="8"/>
    </row>
    <row r="1447" spans="1:21" x14ac:dyDescent="0.2">
      <c r="A1447" s="6">
        <v>71807</v>
      </c>
      <c r="B1447" s="7">
        <v>40572.059229765102</v>
      </c>
      <c r="C1447" s="8">
        <v>1065</v>
      </c>
      <c r="D1447" s="8">
        <v>191</v>
      </c>
      <c r="E1447" s="8">
        <v>3</v>
      </c>
      <c r="F1447" s="8">
        <v>1</v>
      </c>
      <c r="J1447" s="8"/>
      <c r="Q1447" s="8"/>
      <c r="U1447" s="8"/>
    </row>
    <row r="1448" spans="1:21" x14ac:dyDescent="0.2">
      <c r="A1448" s="6">
        <v>71859</v>
      </c>
      <c r="B1448" s="7">
        <v>40572.215748723625</v>
      </c>
      <c r="C1448" s="8">
        <v>1040</v>
      </c>
      <c r="D1448" s="8">
        <v>142</v>
      </c>
      <c r="E1448" s="8">
        <v>12</v>
      </c>
      <c r="F1448" s="8">
        <v>3</v>
      </c>
      <c r="J1448" s="8"/>
      <c r="Q1448" s="8"/>
      <c r="U1448" s="8"/>
    </row>
    <row r="1449" spans="1:21" x14ac:dyDescent="0.2">
      <c r="A1449" s="6">
        <v>71875</v>
      </c>
      <c r="B1449" s="7">
        <v>40572.231881575113</v>
      </c>
      <c r="C1449" s="8">
        <v>1115</v>
      </c>
      <c r="D1449" s="8">
        <v>173</v>
      </c>
      <c r="E1449" s="8">
        <v>23</v>
      </c>
      <c r="F1449" s="8">
        <v>4</v>
      </c>
      <c r="J1449" s="8"/>
      <c r="Q1449" s="8"/>
      <c r="U1449" s="8"/>
    </row>
    <row r="1450" spans="1:21" x14ac:dyDescent="0.2">
      <c r="A1450" s="6">
        <v>71879</v>
      </c>
      <c r="B1450" s="7">
        <v>40572.246449057006</v>
      </c>
      <c r="C1450" s="8">
        <v>1042</v>
      </c>
      <c r="D1450" s="8">
        <v>148</v>
      </c>
      <c r="E1450" s="8">
        <v>13</v>
      </c>
      <c r="F1450" s="8">
        <v>2</v>
      </c>
      <c r="J1450" s="8"/>
      <c r="Q1450" s="8"/>
      <c r="U1450" s="8"/>
    </row>
    <row r="1451" spans="1:21" x14ac:dyDescent="0.2">
      <c r="A1451" s="6">
        <v>71902</v>
      </c>
      <c r="B1451" s="7">
        <v>40572.258196037306</v>
      </c>
      <c r="C1451" s="8">
        <v>1129</v>
      </c>
      <c r="D1451" s="8">
        <v>130</v>
      </c>
      <c r="E1451" s="8">
        <v>29</v>
      </c>
      <c r="F1451" s="8">
        <v>3</v>
      </c>
      <c r="J1451" s="8"/>
      <c r="Q1451" s="8"/>
      <c r="U1451" s="8"/>
    </row>
    <row r="1452" spans="1:21" x14ac:dyDescent="0.2">
      <c r="A1452" s="6">
        <v>71937</v>
      </c>
      <c r="B1452" s="7">
        <v>40572.434614399404</v>
      </c>
      <c r="C1452" s="8">
        <v>1119</v>
      </c>
      <c r="D1452" s="8">
        <v>142</v>
      </c>
      <c r="E1452" s="8">
        <v>2</v>
      </c>
      <c r="F1452" s="8">
        <v>3</v>
      </c>
      <c r="J1452" s="8"/>
      <c r="Q1452" s="8"/>
      <c r="U1452" s="8"/>
    </row>
    <row r="1453" spans="1:21" x14ac:dyDescent="0.2">
      <c r="A1453" s="6">
        <v>72025</v>
      </c>
      <c r="B1453" s="7">
        <v>40572.776763981536</v>
      </c>
      <c r="C1453" s="8">
        <v>1099</v>
      </c>
      <c r="D1453" s="8">
        <v>147</v>
      </c>
      <c r="E1453" s="8">
        <v>6</v>
      </c>
      <c r="F1453" s="8">
        <v>4</v>
      </c>
      <c r="J1453" s="8"/>
      <c r="Q1453" s="8"/>
      <c r="U1453" s="8"/>
    </row>
    <row r="1454" spans="1:21" x14ac:dyDescent="0.2">
      <c r="A1454" s="6">
        <v>72121</v>
      </c>
      <c r="B1454" s="7">
        <v>40573.091057329453</v>
      </c>
      <c r="C1454" s="8">
        <v>1016</v>
      </c>
      <c r="D1454" s="8">
        <v>162</v>
      </c>
      <c r="E1454" s="8">
        <v>20</v>
      </c>
      <c r="F1454" s="8">
        <v>1</v>
      </c>
      <c r="J1454" s="8"/>
      <c r="Q1454" s="8"/>
      <c r="U1454" s="8"/>
    </row>
    <row r="1455" spans="1:21" x14ac:dyDescent="0.2">
      <c r="A1455" s="6">
        <v>72209</v>
      </c>
      <c r="B1455" s="7">
        <v>40573.520341178155</v>
      </c>
      <c r="C1455" s="8">
        <v>1023</v>
      </c>
      <c r="D1455" s="8">
        <v>164</v>
      </c>
      <c r="E1455" s="8">
        <v>8</v>
      </c>
      <c r="F1455" s="8">
        <v>4</v>
      </c>
      <c r="J1455" s="8"/>
      <c r="Q1455" s="8"/>
      <c r="U1455" s="8"/>
    </row>
    <row r="1456" spans="1:21" x14ac:dyDescent="0.2">
      <c r="A1456" s="6">
        <v>72276</v>
      </c>
      <c r="B1456" s="7">
        <v>40573.907801509136</v>
      </c>
      <c r="C1456" s="8">
        <v>1108</v>
      </c>
      <c r="D1456" s="8">
        <v>136</v>
      </c>
      <c r="E1456" s="8">
        <v>3</v>
      </c>
      <c r="F1456" s="8">
        <v>3</v>
      </c>
      <c r="J1456" s="8"/>
      <c r="Q1456" s="8"/>
      <c r="U1456" s="8"/>
    </row>
    <row r="1457" spans="1:21" x14ac:dyDescent="0.2">
      <c r="A1457" s="6">
        <v>72320</v>
      </c>
      <c r="B1457" s="7">
        <v>40574.113154172483</v>
      </c>
      <c r="C1457" s="8">
        <v>1059</v>
      </c>
      <c r="D1457" s="8">
        <v>139</v>
      </c>
      <c r="E1457" s="8">
        <v>22</v>
      </c>
      <c r="F1457" s="8">
        <v>1</v>
      </c>
      <c r="J1457" s="8"/>
      <c r="Q1457" s="8"/>
      <c r="U1457" s="8"/>
    </row>
    <row r="1458" spans="1:21" x14ac:dyDescent="0.2">
      <c r="A1458" s="6">
        <v>72386</v>
      </c>
      <c r="B1458" s="7">
        <v>40574.580094181809</v>
      </c>
      <c r="C1458" s="8">
        <v>1114</v>
      </c>
      <c r="D1458" s="8">
        <v>137</v>
      </c>
      <c r="E1458" s="8">
        <v>10</v>
      </c>
      <c r="F1458" s="8">
        <v>3</v>
      </c>
      <c r="J1458" s="8"/>
      <c r="Q1458" s="8"/>
      <c r="U1458" s="8"/>
    </row>
    <row r="1459" spans="1:21" x14ac:dyDescent="0.2">
      <c r="A1459" s="6">
        <v>72393</v>
      </c>
      <c r="B1459" s="7">
        <v>40574.625829514742</v>
      </c>
      <c r="C1459" s="8">
        <v>1113</v>
      </c>
      <c r="D1459" s="8">
        <v>132</v>
      </c>
      <c r="E1459" s="8">
        <v>12</v>
      </c>
      <c r="F1459" s="8">
        <v>4</v>
      </c>
      <c r="J1459" s="8"/>
      <c r="Q1459" s="8"/>
      <c r="U1459" s="8"/>
    </row>
    <row r="1460" spans="1:21" x14ac:dyDescent="0.2">
      <c r="A1460" s="6">
        <v>72453</v>
      </c>
      <c r="B1460" s="7">
        <v>40574.988083551973</v>
      </c>
      <c r="C1460" s="8">
        <v>1091</v>
      </c>
      <c r="D1460" s="8">
        <v>165</v>
      </c>
      <c r="E1460" s="8">
        <v>12</v>
      </c>
      <c r="F1460" s="8">
        <v>1</v>
      </c>
      <c r="J1460" s="8"/>
      <c r="Q1460" s="8"/>
      <c r="U1460" s="8"/>
    </row>
    <row r="1461" spans="1:21" x14ac:dyDescent="0.2">
      <c r="A1461" s="6">
        <v>72504</v>
      </c>
      <c r="B1461" s="7">
        <v>40574.999771406881</v>
      </c>
      <c r="C1461" s="8">
        <v>1029</v>
      </c>
      <c r="D1461" s="8">
        <v>151</v>
      </c>
      <c r="E1461" s="8">
        <v>2</v>
      </c>
      <c r="F1461" s="8">
        <v>4</v>
      </c>
      <c r="J1461" s="8"/>
      <c r="Q1461" s="8"/>
      <c r="U1461" s="8"/>
    </row>
    <row r="1462" spans="1:21" x14ac:dyDescent="0.2">
      <c r="A1462" s="6">
        <v>72563</v>
      </c>
      <c r="B1462" s="7">
        <v>40575.364090164236</v>
      </c>
      <c r="C1462" s="8">
        <v>1101</v>
      </c>
      <c r="D1462" s="8">
        <v>189</v>
      </c>
      <c r="E1462" s="8">
        <v>22</v>
      </c>
      <c r="F1462" s="8">
        <v>1</v>
      </c>
      <c r="J1462" s="8"/>
      <c r="Q1462" s="8"/>
      <c r="U1462" s="8"/>
    </row>
    <row r="1463" spans="1:21" x14ac:dyDescent="0.2">
      <c r="A1463" s="6">
        <v>72632</v>
      </c>
      <c r="B1463" s="7">
        <v>40575.738089240149</v>
      </c>
      <c r="C1463" s="8">
        <v>1065</v>
      </c>
      <c r="D1463" s="8">
        <v>148</v>
      </c>
      <c r="E1463" s="8">
        <v>2</v>
      </c>
      <c r="F1463" s="8">
        <v>2</v>
      </c>
      <c r="J1463" s="8"/>
      <c r="Q1463" s="8"/>
      <c r="U1463" s="8"/>
    </row>
    <row r="1464" spans="1:21" x14ac:dyDescent="0.2">
      <c r="A1464" s="6">
        <v>72641</v>
      </c>
      <c r="B1464" s="7">
        <v>40575.753020201926</v>
      </c>
      <c r="C1464" s="8">
        <v>1110</v>
      </c>
      <c r="D1464" s="8">
        <v>130</v>
      </c>
      <c r="E1464" s="8">
        <v>6</v>
      </c>
      <c r="F1464" s="8">
        <v>1</v>
      </c>
      <c r="J1464" s="8"/>
      <c r="Q1464" s="8"/>
      <c r="U1464" s="8"/>
    </row>
    <row r="1465" spans="1:21" x14ac:dyDescent="0.2">
      <c r="A1465" s="6">
        <v>72724</v>
      </c>
      <c r="B1465" s="7">
        <v>40575.774021859434</v>
      </c>
      <c r="C1465" s="8">
        <v>1100</v>
      </c>
      <c r="D1465" s="8">
        <v>159</v>
      </c>
      <c r="E1465" s="8">
        <v>8</v>
      </c>
      <c r="F1465" s="8">
        <v>3</v>
      </c>
      <c r="J1465" s="8"/>
      <c r="Q1465" s="8"/>
      <c r="U1465" s="8"/>
    </row>
    <row r="1466" spans="1:21" x14ac:dyDescent="0.2">
      <c r="A1466" s="6">
        <v>72781</v>
      </c>
      <c r="B1466" s="7">
        <v>40575.834003684409</v>
      </c>
      <c r="C1466" s="8">
        <v>1149</v>
      </c>
      <c r="D1466" s="8">
        <v>177</v>
      </c>
      <c r="E1466" s="8">
        <v>27</v>
      </c>
      <c r="F1466" s="8">
        <v>1</v>
      </c>
      <c r="J1466" s="8"/>
      <c r="Q1466" s="8"/>
      <c r="U1466" s="8"/>
    </row>
    <row r="1467" spans="1:21" x14ac:dyDescent="0.2">
      <c r="A1467" s="6">
        <v>72812</v>
      </c>
      <c r="B1467" s="7">
        <v>40575.993430242415</v>
      </c>
      <c r="C1467" s="8">
        <v>1012</v>
      </c>
      <c r="D1467" s="8">
        <v>161</v>
      </c>
      <c r="E1467" s="8">
        <v>18</v>
      </c>
      <c r="F1467" s="8">
        <v>1</v>
      </c>
      <c r="J1467" s="8"/>
      <c r="Q1467" s="8"/>
      <c r="U1467" s="8"/>
    </row>
    <row r="1468" spans="1:21" x14ac:dyDescent="0.2">
      <c r="A1468" s="6">
        <v>72879</v>
      </c>
      <c r="B1468" s="7">
        <v>40576.070249632976</v>
      </c>
      <c r="C1468" s="8">
        <v>1039</v>
      </c>
      <c r="D1468" s="8">
        <v>136</v>
      </c>
      <c r="E1468" s="8">
        <v>4</v>
      </c>
      <c r="F1468" s="8">
        <v>2</v>
      </c>
      <c r="J1468" s="8"/>
      <c r="Q1468" s="8"/>
      <c r="U1468" s="8"/>
    </row>
    <row r="1469" spans="1:21" x14ac:dyDescent="0.2">
      <c r="A1469" s="6">
        <v>72903</v>
      </c>
      <c r="B1469" s="7">
        <v>40576.238467157447</v>
      </c>
      <c r="C1469" s="8">
        <v>1035</v>
      </c>
      <c r="D1469" s="8">
        <v>139</v>
      </c>
      <c r="E1469" s="8">
        <v>17</v>
      </c>
      <c r="F1469" s="8">
        <v>1</v>
      </c>
      <c r="J1469" s="8"/>
      <c r="Q1469" s="8"/>
      <c r="U1469" s="8"/>
    </row>
    <row r="1470" spans="1:21" x14ac:dyDescent="0.2">
      <c r="A1470" s="6">
        <v>72962</v>
      </c>
      <c r="B1470" s="7">
        <v>40576.441737924091</v>
      </c>
      <c r="C1470" s="8">
        <v>1110</v>
      </c>
      <c r="D1470" s="8">
        <v>130</v>
      </c>
      <c r="E1470" s="8">
        <v>2</v>
      </c>
      <c r="F1470" s="8">
        <v>3</v>
      </c>
      <c r="J1470" s="8"/>
      <c r="Q1470" s="8"/>
      <c r="U1470" s="8"/>
    </row>
    <row r="1471" spans="1:21" x14ac:dyDescent="0.2">
      <c r="A1471" s="6">
        <v>72985</v>
      </c>
      <c r="B1471" s="7">
        <v>40576.548335303509</v>
      </c>
      <c r="C1471" s="8">
        <v>1144</v>
      </c>
      <c r="D1471" s="8">
        <v>163</v>
      </c>
      <c r="E1471" s="8">
        <v>26</v>
      </c>
      <c r="F1471" s="8">
        <v>1</v>
      </c>
      <c r="J1471" s="8"/>
      <c r="Q1471" s="8"/>
      <c r="U1471" s="8"/>
    </row>
    <row r="1472" spans="1:21" x14ac:dyDescent="0.2">
      <c r="A1472" s="6">
        <v>73036</v>
      </c>
      <c r="B1472" s="7">
        <v>40576.668446881697</v>
      </c>
      <c r="C1472" s="8">
        <v>1095</v>
      </c>
      <c r="D1472" s="8">
        <v>158</v>
      </c>
      <c r="E1472" s="8">
        <v>25</v>
      </c>
      <c r="F1472" s="8">
        <v>3</v>
      </c>
      <c r="J1472" s="8"/>
      <c r="Q1472" s="8"/>
      <c r="U1472" s="8"/>
    </row>
    <row r="1473" spans="1:21" x14ac:dyDescent="0.2">
      <c r="A1473" s="6">
        <v>73067</v>
      </c>
      <c r="B1473" s="7">
        <v>40576.711713714714</v>
      </c>
      <c r="C1473" s="8">
        <v>1010</v>
      </c>
      <c r="D1473" s="8">
        <v>141</v>
      </c>
      <c r="E1473" s="8">
        <v>6</v>
      </c>
      <c r="F1473" s="8">
        <v>2</v>
      </c>
      <c r="J1473" s="8"/>
      <c r="Q1473" s="8"/>
      <c r="U1473" s="8"/>
    </row>
    <row r="1474" spans="1:21" x14ac:dyDescent="0.2">
      <c r="A1474" s="6">
        <v>73138</v>
      </c>
      <c r="B1474" s="7">
        <v>40576.841225089716</v>
      </c>
      <c r="C1474" s="8">
        <v>1055</v>
      </c>
      <c r="D1474" s="8">
        <v>158</v>
      </c>
      <c r="E1474" s="8">
        <v>16</v>
      </c>
      <c r="F1474" s="8">
        <v>1</v>
      </c>
      <c r="J1474" s="8"/>
      <c r="Q1474" s="8"/>
      <c r="U1474" s="8"/>
    </row>
    <row r="1475" spans="1:21" x14ac:dyDescent="0.2">
      <c r="A1475" s="6">
        <v>73152</v>
      </c>
      <c r="B1475" s="7">
        <v>40576.849758390599</v>
      </c>
      <c r="C1475" s="8">
        <v>1039</v>
      </c>
      <c r="D1475" s="8">
        <v>154</v>
      </c>
      <c r="E1475" s="8">
        <v>18</v>
      </c>
      <c r="F1475" s="8">
        <v>4</v>
      </c>
      <c r="J1475" s="8"/>
      <c r="Q1475" s="8"/>
      <c r="U1475" s="8"/>
    </row>
    <row r="1476" spans="1:21" x14ac:dyDescent="0.2">
      <c r="A1476" s="6">
        <v>73244</v>
      </c>
      <c r="B1476" s="7">
        <v>40577.444920553389</v>
      </c>
      <c r="C1476" s="8">
        <v>1035</v>
      </c>
      <c r="D1476" s="8">
        <v>165</v>
      </c>
      <c r="E1476" s="8">
        <v>18</v>
      </c>
      <c r="F1476" s="8">
        <v>2</v>
      </c>
      <c r="J1476" s="8"/>
      <c r="Q1476" s="8"/>
      <c r="U1476" s="8"/>
    </row>
    <row r="1477" spans="1:21" x14ac:dyDescent="0.2">
      <c r="A1477" s="6">
        <v>73285</v>
      </c>
      <c r="B1477" s="7">
        <v>40577.730023297598</v>
      </c>
      <c r="C1477" s="8">
        <v>1051</v>
      </c>
      <c r="D1477" s="8">
        <v>156</v>
      </c>
      <c r="E1477" s="8">
        <v>13</v>
      </c>
      <c r="F1477" s="8">
        <v>1</v>
      </c>
      <c r="J1477" s="8"/>
      <c r="Q1477" s="8"/>
      <c r="U1477" s="8"/>
    </row>
    <row r="1478" spans="1:21" x14ac:dyDescent="0.2">
      <c r="A1478" s="6">
        <v>73292</v>
      </c>
      <c r="B1478" s="7">
        <v>40577.742039923549</v>
      </c>
      <c r="C1478" s="8">
        <v>1101</v>
      </c>
      <c r="D1478" s="8">
        <v>146</v>
      </c>
      <c r="E1478" s="8">
        <v>20</v>
      </c>
      <c r="F1478" s="8">
        <v>3</v>
      </c>
      <c r="J1478" s="8"/>
      <c r="Q1478" s="8"/>
      <c r="U1478" s="8"/>
    </row>
    <row r="1479" spans="1:21" x14ac:dyDescent="0.2">
      <c r="A1479" s="6">
        <v>73387</v>
      </c>
      <c r="B1479" s="7">
        <v>40578.283608167207</v>
      </c>
      <c r="C1479" s="8">
        <v>1041</v>
      </c>
      <c r="D1479" s="8">
        <v>189</v>
      </c>
      <c r="E1479" s="8">
        <v>7</v>
      </c>
      <c r="F1479" s="8">
        <v>1</v>
      </c>
      <c r="J1479" s="8"/>
      <c r="Q1479" s="8"/>
      <c r="U1479" s="8"/>
    </row>
    <row r="1480" spans="1:21" x14ac:dyDescent="0.2">
      <c r="A1480" s="6">
        <v>73438</v>
      </c>
      <c r="B1480" s="7">
        <v>40578.615146492222</v>
      </c>
      <c r="C1480" s="8">
        <v>1021</v>
      </c>
      <c r="D1480" s="8">
        <v>177</v>
      </c>
      <c r="E1480" s="8">
        <v>25</v>
      </c>
      <c r="F1480" s="8">
        <v>1</v>
      </c>
      <c r="J1480" s="8"/>
      <c r="Q1480" s="8"/>
      <c r="U1480" s="8"/>
    </row>
    <row r="1481" spans="1:21" x14ac:dyDescent="0.2">
      <c r="A1481" s="6">
        <v>73505</v>
      </c>
      <c r="B1481" s="7">
        <v>40578.851350434852</v>
      </c>
      <c r="C1481" s="8">
        <v>1060</v>
      </c>
      <c r="D1481" s="8">
        <v>189</v>
      </c>
      <c r="E1481" s="8">
        <v>3</v>
      </c>
      <c r="F1481" s="8">
        <v>4</v>
      </c>
      <c r="J1481" s="8"/>
      <c r="Q1481" s="8"/>
      <c r="U1481" s="8"/>
    </row>
    <row r="1482" spans="1:21" x14ac:dyDescent="0.2">
      <c r="A1482" s="6">
        <v>73601</v>
      </c>
      <c r="B1482" s="7">
        <v>40579.163780629206</v>
      </c>
      <c r="C1482" s="8">
        <v>1048</v>
      </c>
      <c r="D1482" s="8">
        <v>167</v>
      </c>
      <c r="E1482" s="8">
        <v>29</v>
      </c>
      <c r="F1482" s="8">
        <v>3</v>
      </c>
      <c r="J1482" s="8"/>
      <c r="Q1482" s="8"/>
      <c r="U1482" s="8"/>
    </row>
    <row r="1483" spans="1:21" x14ac:dyDescent="0.2">
      <c r="A1483" s="6">
        <v>73640</v>
      </c>
      <c r="B1483" s="7">
        <v>40579.335245136193</v>
      </c>
      <c r="C1483" s="8">
        <v>1108</v>
      </c>
      <c r="D1483" s="8">
        <v>163</v>
      </c>
      <c r="E1483" s="8">
        <v>24</v>
      </c>
      <c r="F1483" s="8">
        <v>2</v>
      </c>
      <c r="J1483" s="8"/>
      <c r="Q1483" s="8"/>
      <c r="U1483" s="8"/>
    </row>
    <row r="1484" spans="1:21" x14ac:dyDescent="0.2">
      <c r="A1484" s="6">
        <v>73738</v>
      </c>
      <c r="B1484" s="7">
        <v>40579.72479257144</v>
      </c>
      <c r="C1484" s="8">
        <v>1128</v>
      </c>
      <c r="D1484" s="8">
        <v>165</v>
      </c>
      <c r="E1484" s="8">
        <v>12</v>
      </c>
      <c r="F1484" s="8">
        <v>1</v>
      </c>
      <c r="J1484" s="8"/>
      <c r="Q1484" s="8"/>
      <c r="U1484" s="8"/>
    </row>
    <row r="1485" spans="1:21" x14ac:dyDescent="0.2">
      <c r="A1485" s="6">
        <v>73745</v>
      </c>
      <c r="B1485" s="7">
        <v>40579.751540523437</v>
      </c>
      <c r="C1485" s="8">
        <v>1043</v>
      </c>
      <c r="D1485" s="8">
        <v>144</v>
      </c>
      <c r="E1485" s="8">
        <v>14</v>
      </c>
      <c r="F1485" s="8">
        <v>2</v>
      </c>
      <c r="J1485" s="8"/>
      <c r="Q1485" s="8"/>
      <c r="U1485" s="8"/>
    </row>
    <row r="1486" spans="1:21" x14ac:dyDescent="0.2">
      <c r="A1486" s="6">
        <v>73787</v>
      </c>
      <c r="B1486" s="7">
        <v>40579.885277391826</v>
      </c>
      <c r="C1486" s="8">
        <v>1142</v>
      </c>
      <c r="D1486" s="8">
        <v>170</v>
      </c>
      <c r="E1486" s="8">
        <v>15</v>
      </c>
      <c r="F1486" s="8">
        <v>3</v>
      </c>
      <c r="J1486" s="8"/>
      <c r="Q1486" s="8"/>
      <c r="U1486" s="8"/>
    </row>
    <row r="1487" spans="1:21" x14ac:dyDescent="0.2">
      <c r="A1487" s="6">
        <v>73804</v>
      </c>
      <c r="B1487" s="7">
        <v>40579.992333712689</v>
      </c>
      <c r="C1487" s="8">
        <v>1002</v>
      </c>
      <c r="D1487" s="8">
        <v>177</v>
      </c>
      <c r="E1487" s="8">
        <v>16</v>
      </c>
      <c r="F1487" s="8">
        <v>2</v>
      </c>
      <c r="J1487" s="8"/>
      <c r="Q1487" s="8"/>
      <c r="U1487" s="8"/>
    </row>
    <row r="1488" spans="1:21" x14ac:dyDescent="0.2">
      <c r="A1488" s="6">
        <v>73809</v>
      </c>
      <c r="B1488" s="7">
        <v>40580.000284131638</v>
      </c>
      <c r="C1488" s="8">
        <v>1064</v>
      </c>
      <c r="D1488" s="8">
        <v>144</v>
      </c>
      <c r="E1488" s="8">
        <v>22</v>
      </c>
      <c r="F1488" s="8">
        <v>2</v>
      </c>
      <c r="J1488" s="8"/>
      <c r="Q1488" s="8"/>
      <c r="U1488" s="8"/>
    </row>
    <row r="1489" spans="1:21" x14ac:dyDescent="0.2">
      <c r="A1489" s="6">
        <v>73827</v>
      </c>
      <c r="B1489" s="7">
        <v>40580.050390693606</v>
      </c>
      <c r="C1489" s="8">
        <v>1119</v>
      </c>
      <c r="D1489" s="8">
        <v>188</v>
      </c>
      <c r="E1489" s="8">
        <v>20</v>
      </c>
      <c r="F1489" s="8">
        <v>3</v>
      </c>
      <c r="J1489" s="8"/>
      <c r="Q1489" s="8"/>
      <c r="U1489" s="8"/>
    </row>
    <row r="1490" spans="1:21" x14ac:dyDescent="0.2">
      <c r="A1490" s="6">
        <v>73872</v>
      </c>
      <c r="B1490" s="7">
        <v>40580.288688298948</v>
      </c>
      <c r="C1490" s="8">
        <v>1085</v>
      </c>
      <c r="D1490" s="8">
        <v>133</v>
      </c>
      <c r="E1490" s="8">
        <v>8</v>
      </c>
      <c r="F1490" s="8">
        <v>1</v>
      </c>
      <c r="J1490" s="8"/>
      <c r="Q1490" s="8"/>
      <c r="U1490" s="8"/>
    </row>
    <row r="1491" spans="1:21" x14ac:dyDescent="0.2">
      <c r="A1491" s="6">
        <v>73931</v>
      </c>
      <c r="B1491" s="7">
        <v>40580.697906092239</v>
      </c>
      <c r="C1491" s="8">
        <v>1122</v>
      </c>
      <c r="D1491" s="8">
        <v>130</v>
      </c>
      <c r="E1491" s="8">
        <v>15</v>
      </c>
      <c r="F1491" s="8">
        <v>4</v>
      </c>
      <c r="J1491" s="8"/>
      <c r="Q1491" s="8"/>
      <c r="U1491" s="8"/>
    </row>
    <row r="1492" spans="1:21" x14ac:dyDescent="0.2">
      <c r="A1492" s="6">
        <v>74010</v>
      </c>
      <c r="B1492" s="7">
        <v>40580.934255555396</v>
      </c>
      <c r="C1492" s="8">
        <v>1067</v>
      </c>
      <c r="D1492" s="8">
        <v>159</v>
      </c>
      <c r="E1492" s="8">
        <v>1</v>
      </c>
      <c r="F1492" s="8">
        <v>3</v>
      </c>
      <c r="J1492" s="8"/>
      <c r="Q1492" s="8"/>
      <c r="U1492" s="8"/>
    </row>
    <row r="1493" spans="1:21" x14ac:dyDescent="0.2">
      <c r="A1493" s="6">
        <v>74070</v>
      </c>
      <c r="B1493" s="7">
        <v>40581.219637040173</v>
      </c>
      <c r="C1493" s="8">
        <v>1136</v>
      </c>
      <c r="D1493" s="8">
        <v>161</v>
      </c>
      <c r="E1493" s="8">
        <v>2</v>
      </c>
      <c r="F1493" s="8">
        <v>3</v>
      </c>
      <c r="J1493" s="8"/>
      <c r="Q1493" s="8"/>
      <c r="U1493" s="8"/>
    </row>
    <row r="1494" spans="1:21" x14ac:dyDescent="0.2">
      <c r="A1494" s="6">
        <v>74133</v>
      </c>
      <c r="B1494" s="7">
        <v>40581.422753699968</v>
      </c>
      <c r="C1494" s="8">
        <v>1056</v>
      </c>
      <c r="D1494" s="8">
        <v>164</v>
      </c>
      <c r="E1494" s="8">
        <v>12</v>
      </c>
      <c r="F1494" s="8">
        <v>1</v>
      </c>
      <c r="J1494" s="8"/>
      <c r="Q1494" s="8"/>
      <c r="U1494" s="8"/>
    </row>
    <row r="1495" spans="1:21" x14ac:dyDescent="0.2">
      <c r="A1495" s="6">
        <v>74216</v>
      </c>
      <c r="B1495" s="7">
        <v>40581.510170361049</v>
      </c>
      <c r="C1495" s="8">
        <v>1056</v>
      </c>
      <c r="D1495" s="8">
        <v>130</v>
      </c>
      <c r="E1495" s="8">
        <v>11</v>
      </c>
      <c r="F1495" s="8">
        <v>3</v>
      </c>
      <c r="J1495" s="8"/>
      <c r="Q1495" s="8"/>
      <c r="U1495" s="8"/>
    </row>
    <row r="1496" spans="1:21" x14ac:dyDescent="0.2">
      <c r="A1496" s="6">
        <v>74259</v>
      </c>
      <c r="B1496" s="7">
        <v>40581.80318849194</v>
      </c>
      <c r="C1496" s="8">
        <v>1123</v>
      </c>
      <c r="D1496" s="8">
        <v>156</v>
      </c>
      <c r="E1496" s="8">
        <v>1</v>
      </c>
      <c r="F1496" s="8">
        <v>3</v>
      </c>
      <c r="J1496" s="8"/>
      <c r="Q1496" s="8"/>
      <c r="U1496" s="8"/>
    </row>
    <row r="1497" spans="1:21" x14ac:dyDescent="0.2">
      <c r="A1497" s="6">
        <v>74315</v>
      </c>
      <c r="B1497" s="7">
        <v>40582.019680039288</v>
      </c>
      <c r="C1497" s="8">
        <v>1021</v>
      </c>
      <c r="D1497" s="8">
        <v>151</v>
      </c>
      <c r="E1497" s="8">
        <v>9</v>
      </c>
      <c r="F1497" s="8">
        <v>4</v>
      </c>
      <c r="J1497" s="8"/>
      <c r="Q1497" s="8"/>
      <c r="U1497" s="8"/>
    </row>
    <row r="1498" spans="1:21" x14ac:dyDescent="0.2">
      <c r="A1498" s="6">
        <v>74333</v>
      </c>
      <c r="B1498" s="7">
        <v>40582.036487006575</v>
      </c>
      <c r="C1498" s="8">
        <v>1075</v>
      </c>
      <c r="D1498" s="8">
        <v>138</v>
      </c>
      <c r="E1498" s="8">
        <v>15</v>
      </c>
      <c r="F1498" s="8">
        <v>4</v>
      </c>
      <c r="J1498" s="8"/>
      <c r="Q1498" s="8"/>
      <c r="U1498" s="8"/>
    </row>
    <row r="1499" spans="1:21" x14ac:dyDescent="0.2">
      <c r="A1499" s="6">
        <v>74349</v>
      </c>
      <c r="B1499" s="7">
        <v>40582.045269920389</v>
      </c>
      <c r="C1499" s="8">
        <v>1103</v>
      </c>
      <c r="D1499" s="8">
        <v>165</v>
      </c>
      <c r="E1499" s="8">
        <v>25</v>
      </c>
      <c r="F1499" s="8">
        <v>4</v>
      </c>
      <c r="J1499" s="8"/>
      <c r="Q1499" s="8"/>
      <c r="U1499" s="8"/>
    </row>
    <row r="1500" spans="1:21" x14ac:dyDescent="0.2">
      <c r="A1500" s="6">
        <v>74403</v>
      </c>
      <c r="B1500" s="7">
        <v>40582.189932502253</v>
      </c>
      <c r="C1500" s="8">
        <v>1032</v>
      </c>
      <c r="D1500" s="8">
        <v>175</v>
      </c>
      <c r="E1500" s="8">
        <v>30</v>
      </c>
      <c r="F1500" s="8">
        <v>2</v>
      </c>
      <c r="J1500" s="8"/>
      <c r="Q1500" s="8"/>
      <c r="U1500" s="8"/>
    </row>
    <row r="1501" spans="1:21" x14ac:dyDescent="0.2">
      <c r="A1501" s="6">
        <v>74437</v>
      </c>
      <c r="B1501" s="7">
        <v>40582.281155299621</v>
      </c>
      <c r="C1501" s="8">
        <v>1050</v>
      </c>
      <c r="D1501" s="8">
        <v>132</v>
      </c>
      <c r="E1501" s="8">
        <v>13</v>
      </c>
      <c r="F1501" s="8">
        <v>1</v>
      </c>
      <c r="J1501" s="8"/>
      <c r="Q1501" s="8"/>
      <c r="U1501" s="8"/>
    </row>
    <row r="1502" spans="1:21" x14ac:dyDescent="0.2">
      <c r="A1502" s="6">
        <v>74509</v>
      </c>
      <c r="B1502" s="7">
        <v>40582.331166405471</v>
      </c>
      <c r="C1502" s="8">
        <v>1109</v>
      </c>
      <c r="D1502" s="8">
        <v>143</v>
      </c>
      <c r="E1502" s="8">
        <v>23</v>
      </c>
      <c r="F1502" s="8">
        <v>1</v>
      </c>
      <c r="J1502" s="8"/>
      <c r="Q1502" s="8"/>
      <c r="U1502" s="8"/>
    </row>
    <row r="1503" spans="1:21" x14ac:dyDescent="0.2">
      <c r="A1503" s="6">
        <v>74541</v>
      </c>
      <c r="B1503" s="7">
        <v>40582.486494976409</v>
      </c>
      <c r="C1503" s="8">
        <v>1057</v>
      </c>
      <c r="D1503" s="8">
        <v>153</v>
      </c>
      <c r="E1503" s="8">
        <v>21</v>
      </c>
      <c r="F1503" s="8">
        <v>1</v>
      </c>
      <c r="J1503" s="8"/>
      <c r="Q1503" s="8"/>
      <c r="U1503" s="8"/>
    </row>
    <row r="1504" spans="1:21" x14ac:dyDescent="0.2">
      <c r="A1504" s="6">
        <v>74564</v>
      </c>
      <c r="B1504" s="7">
        <v>40582.630121289709</v>
      </c>
      <c r="C1504" s="8">
        <v>1046</v>
      </c>
      <c r="D1504" s="8">
        <v>173</v>
      </c>
      <c r="E1504" s="8">
        <v>14</v>
      </c>
      <c r="F1504" s="8">
        <v>2</v>
      </c>
      <c r="J1504" s="8"/>
      <c r="Q1504" s="8"/>
      <c r="U1504" s="8"/>
    </row>
    <row r="1505" spans="1:21" x14ac:dyDescent="0.2">
      <c r="A1505" s="6">
        <v>74629</v>
      </c>
      <c r="B1505" s="7">
        <v>40582.929597966846</v>
      </c>
      <c r="C1505" s="8">
        <v>1031</v>
      </c>
      <c r="D1505" s="8">
        <v>191</v>
      </c>
      <c r="E1505" s="8">
        <v>21</v>
      </c>
      <c r="F1505" s="8">
        <v>3</v>
      </c>
      <c r="J1505" s="8"/>
      <c r="Q1505" s="8"/>
      <c r="U1505" s="8"/>
    </row>
    <row r="1506" spans="1:21" x14ac:dyDescent="0.2">
      <c r="A1506" s="6">
        <v>74676</v>
      </c>
      <c r="B1506" s="7">
        <v>40583.204551664734</v>
      </c>
      <c r="C1506" s="8">
        <v>1015</v>
      </c>
      <c r="D1506" s="8">
        <v>166</v>
      </c>
      <c r="E1506" s="8">
        <v>30</v>
      </c>
      <c r="F1506" s="8">
        <v>2</v>
      </c>
      <c r="J1506" s="8"/>
      <c r="Q1506" s="8"/>
      <c r="U1506" s="8"/>
    </row>
    <row r="1507" spans="1:21" x14ac:dyDescent="0.2">
      <c r="A1507" s="6">
        <v>74686</v>
      </c>
      <c r="B1507" s="7">
        <v>40583.2306170218</v>
      </c>
      <c r="C1507" s="8">
        <v>1022</v>
      </c>
      <c r="D1507" s="8">
        <v>163</v>
      </c>
      <c r="E1507" s="8">
        <v>29</v>
      </c>
      <c r="F1507" s="8">
        <v>4</v>
      </c>
      <c r="J1507" s="8"/>
      <c r="Q1507" s="8"/>
      <c r="U1507" s="8"/>
    </row>
    <row r="1508" spans="1:21" x14ac:dyDescent="0.2">
      <c r="A1508" s="6">
        <v>74690</v>
      </c>
      <c r="B1508" s="7">
        <v>40583.245853521155</v>
      </c>
      <c r="C1508" s="8">
        <v>1142</v>
      </c>
      <c r="D1508" s="8">
        <v>136</v>
      </c>
      <c r="E1508" s="8">
        <v>21</v>
      </c>
      <c r="F1508" s="8">
        <v>4</v>
      </c>
      <c r="J1508" s="8"/>
      <c r="Q1508" s="8"/>
      <c r="U1508" s="8"/>
    </row>
    <row r="1509" spans="1:21" x14ac:dyDescent="0.2">
      <c r="A1509" s="6">
        <v>74778</v>
      </c>
      <c r="B1509" s="7">
        <v>40583.644124276965</v>
      </c>
      <c r="C1509" s="8">
        <v>1077</v>
      </c>
      <c r="D1509" s="8">
        <v>177</v>
      </c>
      <c r="E1509" s="8">
        <v>24</v>
      </c>
      <c r="F1509" s="8">
        <v>1</v>
      </c>
      <c r="J1509" s="8"/>
      <c r="Q1509" s="8"/>
      <c r="U1509" s="8"/>
    </row>
    <row r="1510" spans="1:21" x14ac:dyDescent="0.2">
      <c r="A1510" s="6">
        <v>74835</v>
      </c>
      <c r="B1510" s="7">
        <v>40583.822194562119</v>
      </c>
      <c r="C1510" s="8">
        <v>1139</v>
      </c>
      <c r="D1510" s="8">
        <v>145</v>
      </c>
      <c r="E1510" s="8">
        <v>18</v>
      </c>
      <c r="F1510" s="8">
        <v>3</v>
      </c>
      <c r="J1510" s="8"/>
      <c r="Q1510" s="8"/>
      <c r="U1510" s="8"/>
    </row>
    <row r="1511" spans="1:21" x14ac:dyDescent="0.2">
      <c r="A1511" s="6">
        <v>74840</v>
      </c>
      <c r="B1511" s="7">
        <v>40583.84217102822</v>
      </c>
      <c r="C1511" s="8">
        <v>1066</v>
      </c>
      <c r="D1511" s="8">
        <v>167</v>
      </c>
      <c r="E1511" s="8">
        <v>18</v>
      </c>
      <c r="F1511" s="8">
        <v>4</v>
      </c>
      <c r="J1511" s="8"/>
      <c r="Q1511" s="8"/>
      <c r="U1511" s="8"/>
    </row>
    <row r="1512" spans="1:21" x14ac:dyDescent="0.2">
      <c r="A1512" s="6">
        <v>74896</v>
      </c>
      <c r="B1512" s="7">
        <v>40584.210668558655</v>
      </c>
      <c r="C1512" s="8">
        <v>1062</v>
      </c>
      <c r="D1512" s="8">
        <v>133</v>
      </c>
      <c r="E1512" s="8">
        <v>4</v>
      </c>
      <c r="F1512" s="8">
        <v>1</v>
      </c>
      <c r="J1512" s="8"/>
      <c r="Q1512" s="8"/>
      <c r="U1512" s="8"/>
    </row>
    <row r="1513" spans="1:21" x14ac:dyDescent="0.2">
      <c r="A1513" s="6">
        <v>74972</v>
      </c>
      <c r="B1513" s="7">
        <v>40584.448332480999</v>
      </c>
      <c r="C1513" s="8">
        <v>1086</v>
      </c>
      <c r="D1513" s="8">
        <v>153</v>
      </c>
      <c r="E1513" s="8">
        <v>15</v>
      </c>
      <c r="F1513" s="8">
        <v>2</v>
      </c>
      <c r="J1513" s="8"/>
      <c r="Q1513" s="8"/>
      <c r="U1513" s="8"/>
    </row>
    <row r="1514" spans="1:21" x14ac:dyDescent="0.2">
      <c r="A1514" s="6">
        <v>75055</v>
      </c>
      <c r="B1514" s="7">
        <v>40584.661440593583</v>
      </c>
      <c r="C1514" s="8">
        <v>1011</v>
      </c>
      <c r="D1514" s="8">
        <v>183</v>
      </c>
      <c r="E1514" s="8">
        <v>26</v>
      </c>
      <c r="F1514" s="8">
        <v>1</v>
      </c>
      <c r="J1514" s="8"/>
      <c r="Q1514" s="8"/>
      <c r="U1514" s="8"/>
    </row>
    <row r="1515" spans="1:21" x14ac:dyDescent="0.2">
      <c r="A1515" s="6">
        <v>75154</v>
      </c>
      <c r="B1515" s="7">
        <v>40585.359857337986</v>
      </c>
      <c r="C1515" s="8">
        <v>1016</v>
      </c>
      <c r="D1515" s="8">
        <v>179</v>
      </c>
      <c r="E1515" s="8">
        <v>15</v>
      </c>
      <c r="F1515" s="8">
        <v>2</v>
      </c>
      <c r="J1515" s="8"/>
      <c r="Q1515" s="8"/>
      <c r="U1515" s="8"/>
    </row>
    <row r="1516" spans="1:21" x14ac:dyDescent="0.2">
      <c r="A1516" s="6">
        <v>75200</v>
      </c>
      <c r="B1516" s="7">
        <v>40585.618862549411</v>
      </c>
      <c r="C1516" s="8">
        <v>1112</v>
      </c>
      <c r="D1516" s="8">
        <v>161</v>
      </c>
      <c r="E1516" s="8">
        <v>13</v>
      </c>
      <c r="F1516" s="8">
        <v>4</v>
      </c>
      <c r="J1516" s="8"/>
      <c r="Q1516" s="8"/>
      <c r="U1516" s="8"/>
    </row>
    <row r="1517" spans="1:21" x14ac:dyDescent="0.2">
      <c r="A1517" s="6">
        <v>75243</v>
      </c>
      <c r="B1517" s="7">
        <v>40585.905698501796</v>
      </c>
      <c r="C1517" s="8">
        <v>1071</v>
      </c>
      <c r="D1517" s="8">
        <v>150</v>
      </c>
      <c r="E1517" s="8">
        <v>21</v>
      </c>
      <c r="F1517" s="8">
        <v>1</v>
      </c>
      <c r="J1517" s="8"/>
      <c r="Q1517" s="8"/>
      <c r="U1517" s="8"/>
    </row>
    <row r="1518" spans="1:21" x14ac:dyDescent="0.2">
      <c r="A1518" s="6">
        <v>75271</v>
      </c>
      <c r="B1518" s="7">
        <v>40586.051157462331</v>
      </c>
      <c r="C1518" s="8">
        <v>1136</v>
      </c>
      <c r="D1518" s="8">
        <v>173</v>
      </c>
      <c r="E1518" s="8">
        <v>30</v>
      </c>
      <c r="F1518" s="8">
        <v>3</v>
      </c>
      <c r="J1518" s="8"/>
      <c r="Q1518" s="8"/>
      <c r="U1518" s="8"/>
    </row>
    <row r="1519" spans="1:21" x14ac:dyDescent="0.2">
      <c r="A1519" s="6">
        <v>75349</v>
      </c>
      <c r="B1519" s="7">
        <v>40586.605464167747</v>
      </c>
      <c r="C1519" s="8">
        <v>1099</v>
      </c>
      <c r="D1519" s="8">
        <v>139</v>
      </c>
      <c r="E1519" s="8">
        <v>2</v>
      </c>
      <c r="F1519" s="8">
        <v>4</v>
      </c>
      <c r="J1519" s="8"/>
      <c r="Q1519" s="8"/>
      <c r="U1519" s="8"/>
    </row>
    <row r="1520" spans="1:21" x14ac:dyDescent="0.2">
      <c r="A1520" s="6">
        <v>75434</v>
      </c>
      <c r="B1520" s="7">
        <v>40586.811608730452</v>
      </c>
      <c r="C1520" s="8">
        <v>1088</v>
      </c>
      <c r="D1520" s="8">
        <v>173</v>
      </c>
      <c r="E1520" s="8">
        <v>21</v>
      </c>
      <c r="F1520" s="8">
        <v>1</v>
      </c>
      <c r="J1520" s="8"/>
      <c r="Q1520" s="8"/>
      <c r="U1520" s="8"/>
    </row>
    <row r="1521" spans="1:21" x14ac:dyDescent="0.2">
      <c r="A1521" s="6">
        <v>75506</v>
      </c>
      <c r="B1521" s="7">
        <v>40587.312847641835</v>
      </c>
      <c r="C1521" s="8">
        <v>1002</v>
      </c>
      <c r="D1521" s="8">
        <v>142</v>
      </c>
      <c r="E1521" s="8">
        <v>8</v>
      </c>
      <c r="F1521" s="8">
        <v>4</v>
      </c>
      <c r="J1521" s="8"/>
      <c r="Q1521" s="8"/>
      <c r="U1521" s="8"/>
    </row>
    <row r="1522" spans="1:21" x14ac:dyDescent="0.2">
      <c r="A1522" s="6">
        <v>75605</v>
      </c>
      <c r="B1522" s="7">
        <v>40587.618625721523</v>
      </c>
      <c r="C1522" s="8">
        <v>1093</v>
      </c>
      <c r="D1522" s="8">
        <v>177</v>
      </c>
      <c r="E1522" s="8">
        <v>4</v>
      </c>
      <c r="F1522" s="8">
        <v>4</v>
      </c>
      <c r="J1522" s="8"/>
      <c r="Q1522" s="8"/>
      <c r="U1522" s="8"/>
    </row>
    <row r="1523" spans="1:21" x14ac:dyDescent="0.2">
      <c r="A1523" s="6">
        <v>75650</v>
      </c>
      <c r="B1523" s="7">
        <v>40587.671106945912</v>
      </c>
      <c r="C1523" s="8">
        <v>1098</v>
      </c>
      <c r="D1523" s="8">
        <v>191</v>
      </c>
      <c r="E1523" s="8">
        <v>25</v>
      </c>
      <c r="F1523" s="8">
        <v>2</v>
      </c>
      <c r="J1523" s="8"/>
      <c r="Q1523" s="8"/>
      <c r="U1523" s="8"/>
    </row>
    <row r="1524" spans="1:21" x14ac:dyDescent="0.2">
      <c r="A1524" s="6">
        <v>75727</v>
      </c>
      <c r="B1524" s="7">
        <v>40587.914590839871</v>
      </c>
      <c r="C1524" s="8">
        <v>1123</v>
      </c>
      <c r="D1524" s="8">
        <v>180</v>
      </c>
      <c r="E1524" s="8">
        <v>18</v>
      </c>
      <c r="F1524" s="8">
        <v>1</v>
      </c>
      <c r="J1524" s="8"/>
      <c r="Q1524" s="8"/>
      <c r="U1524" s="8"/>
    </row>
    <row r="1525" spans="1:21" x14ac:dyDescent="0.2">
      <c r="A1525" s="6">
        <v>75787</v>
      </c>
      <c r="B1525" s="7">
        <v>40587.940317350207</v>
      </c>
      <c r="C1525" s="8">
        <v>1085</v>
      </c>
      <c r="D1525" s="8">
        <v>148</v>
      </c>
      <c r="E1525" s="8">
        <v>3</v>
      </c>
      <c r="F1525" s="8">
        <v>2</v>
      </c>
      <c r="J1525" s="8"/>
      <c r="Q1525" s="8"/>
      <c r="U1525" s="8"/>
    </row>
    <row r="1526" spans="1:21" x14ac:dyDescent="0.2">
      <c r="A1526" s="6">
        <v>75857</v>
      </c>
      <c r="B1526" s="7">
        <v>40587.951927274364</v>
      </c>
      <c r="C1526" s="8">
        <v>1142</v>
      </c>
      <c r="D1526" s="8">
        <v>139</v>
      </c>
      <c r="E1526" s="8">
        <v>12</v>
      </c>
      <c r="F1526" s="8">
        <v>2</v>
      </c>
      <c r="J1526" s="8"/>
      <c r="Q1526" s="8"/>
      <c r="U1526" s="8"/>
    </row>
    <row r="1527" spans="1:21" x14ac:dyDescent="0.2">
      <c r="A1527" s="6">
        <v>75936</v>
      </c>
      <c r="B1527" s="7">
        <v>40588.12591024967</v>
      </c>
      <c r="C1527" s="8">
        <v>1060</v>
      </c>
      <c r="D1527" s="8">
        <v>181</v>
      </c>
      <c r="E1527" s="8">
        <v>18</v>
      </c>
      <c r="F1527" s="8">
        <v>1</v>
      </c>
      <c r="J1527" s="8"/>
      <c r="Q1527" s="8"/>
      <c r="U1527" s="8"/>
    </row>
    <row r="1528" spans="1:21" x14ac:dyDescent="0.2">
      <c r="A1528" s="6">
        <v>75983</v>
      </c>
      <c r="B1528" s="7">
        <v>40588.263685468308</v>
      </c>
      <c r="C1528" s="8">
        <v>1117</v>
      </c>
      <c r="D1528" s="8">
        <v>162</v>
      </c>
      <c r="E1528" s="8">
        <v>5</v>
      </c>
      <c r="F1528" s="8">
        <v>1</v>
      </c>
      <c r="J1528" s="8"/>
      <c r="Q1528" s="8"/>
      <c r="U1528" s="8"/>
    </row>
    <row r="1529" spans="1:21" x14ac:dyDescent="0.2">
      <c r="A1529" s="6">
        <v>76016</v>
      </c>
      <c r="B1529" s="7">
        <v>40588.419740599791</v>
      </c>
      <c r="C1529" s="8">
        <v>1022</v>
      </c>
      <c r="D1529" s="8">
        <v>137</v>
      </c>
      <c r="E1529" s="8">
        <v>23</v>
      </c>
      <c r="F1529" s="8">
        <v>2</v>
      </c>
      <c r="J1529" s="8"/>
      <c r="Q1529" s="8"/>
      <c r="U1529" s="8"/>
    </row>
    <row r="1530" spans="1:21" x14ac:dyDescent="0.2">
      <c r="A1530" s="6">
        <v>76084</v>
      </c>
      <c r="B1530" s="7">
        <v>40588.759233133744</v>
      </c>
      <c r="C1530" s="8">
        <v>1141</v>
      </c>
      <c r="D1530" s="8">
        <v>192</v>
      </c>
      <c r="E1530" s="8">
        <v>22</v>
      </c>
      <c r="F1530" s="8">
        <v>2</v>
      </c>
      <c r="J1530" s="8"/>
      <c r="Q1530" s="8"/>
      <c r="U1530" s="8"/>
    </row>
    <row r="1531" spans="1:21" x14ac:dyDescent="0.2">
      <c r="A1531" s="6">
        <v>76094</v>
      </c>
      <c r="B1531" s="7">
        <v>40588.803751988526</v>
      </c>
      <c r="C1531" s="8">
        <v>1105</v>
      </c>
      <c r="D1531" s="8">
        <v>135</v>
      </c>
      <c r="E1531" s="8">
        <v>7</v>
      </c>
      <c r="F1531" s="8">
        <v>2</v>
      </c>
      <c r="J1531" s="8"/>
      <c r="Q1531" s="8"/>
      <c r="U1531" s="8"/>
    </row>
    <row r="1532" spans="1:21" x14ac:dyDescent="0.2">
      <c r="A1532" s="6">
        <v>76119</v>
      </c>
      <c r="B1532" s="7">
        <v>40588.824409518711</v>
      </c>
      <c r="C1532" s="8">
        <v>1043</v>
      </c>
      <c r="D1532" s="8">
        <v>139</v>
      </c>
      <c r="E1532" s="8">
        <v>6</v>
      </c>
      <c r="F1532" s="8">
        <v>1</v>
      </c>
      <c r="J1532" s="8"/>
      <c r="Q1532" s="8"/>
      <c r="U1532" s="8"/>
    </row>
    <row r="1533" spans="1:21" x14ac:dyDescent="0.2">
      <c r="A1533" s="6">
        <v>76183</v>
      </c>
      <c r="B1533" s="7">
        <v>40589.057939245271</v>
      </c>
      <c r="C1533" s="8">
        <v>1048</v>
      </c>
      <c r="D1533" s="8">
        <v>150</v>
      </c>
      <c r="E1533" s="8">
        <v>12</v>
      </c>
      <c r="F1533" s="8">
        <v>1</v>
      </c>
      <c r="J1533" s="8"/>
      <c r="Q1533" s="8"/>
      <c r="U1533" s="8"/>
    </row>
    <row r="1534" spans="1:21" x14ac:dyDescent="0.2">
      <c r="A1534" s="6">
        <v>76254</v>
      </c>
      <c r="B1534" s="7">
        <v>40589.464805247888</v>
      </c>
      <c r="C1534" s="8">
        <v>1093</v>
      </c>
      <c r="D1534" s="8">
        <v>172</v>
      </c>
      <c r="E1534" s="8">
        <v>11</v>
      </c>
      <c r="F1534" s="8">
        <v>3</v>
      </c>
      <c r="J1534" s="8"/>
      <c r="Q1534" s="8"/>
      <c r="U1534" s="8"/>
    </row>
    <row r="1535" spans="1:21" x14ac:dyDescent="0.2">
      <c r="A1535" s="6">
        <v>76345</v>
      </c>
      <c r="B1535" s="7">
        <v>40589.763808795993</v>
      </c>
      <c r="C1535" s="8">
        <v>1121</v>
      </c>
      <c r="D1535" s="8">
        <v>169</v>
      </c>
      <c r="E1535" s="8">
        <v>30</v>
      </c>
      <c r="F1535" s="8">
        <v>4</v>
      </c>
      <c r="J1535" s="8"/>
      <c r="Q1535" s="8"/>
      <c r="U1535" s="8"/>
    </row>
    <row r="1536" spans="1:21" x14ac:dyDescent="0.2">
      <c r="A1536" s="6">
        <v>76377</v>
      </c>
      <c r="B1536" s="7">
        <v>40589.794806645266</v>
      </c>
      <c r="C1536" s="8">
        <v>1082</v>
      </c>
      <c r="D1536" s="8">
        <v>175</v>
      </c>
      <c r="E1536" s="8">
        <v>7</v>
      </c>
      <c r="F1536" s="8">
        <v>2</v>
      </c>
      <c r="J1536" s="8"/>
      <c r="Q1536" s="8"/>
      <c r="U1536" s="8"/>
    </row>
    <row r="1537" spans="1:21" x14ac:dyDescent="0.2">
      <c r="A1537" s="6">
        <v>76468</v>
      </c>
      <c r="B1537" s="7">
        <v>40589.905039372119</v>
      </c>
      <c r="C1537" s="8">
        <v>1070</v>
      </c>
      <c r="D1537" s="8">
        <v>144</v>
      </c>
      <c r="E1537" s="8">
        <v>29</v>
      </c>
      <c r="F1537" s="8">
        <v>1</v>
      </c>
      <c r="J1537" s="8"/>
      <c r="Q1537" s="8"/>
      <c r="U1537" s="8"/>
    </row>
    <row r="1538" spans="1:21" x14ac:dyDescent="0.2">
      <c r="A1538" s="6">
        <v>76484</v>
      </c>
      <c r="B1538" s="7">
        <v>40589.980848953586</v>
      </c>
      <c r="C1538" s="8">
        <v>1036</v>
      </c>
      <c r="D1538" s="8">
        <v>165</v>
      </c>
      <c r="E1538" s="8">
        <v>4</v>
      </c>
      <c r="F1538" s="8">
        <v>2</v>
      </c>
      <c r="J1538" s="8"/>
      <c r="Q1538" s="8"/>
      <c r="U1538" s="8"/>
    </row>
    <row r="1539" spans="1:21" x14ac:dyDescent="0.2">
      <c r="A1539" s="6">
        <v>76534</v>
      </c>
      <c r="B1539" s="7">
        <v>40590.043477717838</v>
      </c>
      <c r="C1539" s="8">
        <v>1121</v>
      </c>
      <c r="D1539" s="8">
        <v>140</v>
      </c>
      <c r="E1539" s="8">
        <v>2</v>
      </c>
      <c r="F1539" s="8">
        <v>2</v>
      </c>
      <c r="J1539" s="8"/>
      <c r="Q1539" s="8"/>
      <c r="U1539" s="8"/>
    </row>
    <row r="1540" spans="1:21" x14ac:dyDescent="0.2">
      <c r="A1540" s="6">
        <v>76548</v>
      </c>
      <c r="B1540" s="7">
        <v>40590.075135240579</v>
      </c>
      <c r="C1540" s="8">
        <v>1004</v>
      </c>
      <c r="D1540" s="8">
        <v>189</v>
      </c>
      <c r="E1540" s="8">
        <v>26</v>
      </c>
      <c r="F1540" s="8">
        <v>3</v>
      </c>
      <c r="J1540" s="8"/>
      <c r="Q1540" s="8"/>
      <c r="U1540" s="8"/>
    </row>
    <row r="1541" spans="1:21" x14ac:dyDescent="0.2">
      <c r="A1541" s="6">
        <v>76605</v>
      </c>
      <c r="B1541" s="7">
        <v>40590.312503948902</v>
      </c>
      <c r="C1541" s="8">
        <v>1019</v>
      </c>
      <c r="D1541" s="8">
        <v>168</v>
      </c>
      <c r="E1541" s="8">
        <v>18</v>
      </c>
      <c r="F1541" s="8">
        <v>3</v>
      </c>
      <c r="J1541" s="8"/>
      <c r="Q1541" s="8"/>
      <c r="U1541" s="8"/>
    </row>
    <row r="1542" spans="1:21" x14ac:dyDescent="0.2">
      <c r="A1542" s="6">
        <v>76638</v>
      </c>
      <c r="B1542" s="7">
        <v>40590.325914271103</v>
      </c>
      <c r="C1542" s="8">
        <v>1081</v>
      </c>
      <c r="D1542" s="8">
        <v>154</v>
      </c>
      <c r="E1542" s="8">
        <v>5</v>
      </c>
      <c r="F1542" s="8">
        <v>1</v>
      </c>
      <c r="J1542" s="8"/>
      <c r="Q1542" s="8"/>
      <c r="U1542" s="8"/>
    </row>
    <row r="1543" spans="1:21" x14ac:dyDescent="0.2">
      <c r="A1543" s="6">
        <v>76660</v>
      </c>
      <c r="B1543" s="7">
        <v>40590.467081781673</v>
      </c>
      <c r="C1543" s="8">
        <v>1103</v>
      </c>
      <c r="D1543" s="8">
        <v>177</v>
      </c>
      <c r="E1543" s="8">
        <v>21</v>
      </c>
      <c r="F1543" s="8">
        <v>1</v>
      </c>
      <c r="J1543" s="8"/>
      <c r="Q1543" s="8"/>
      <c r="U1543" s="8"/>
    </row>
    <row r="1544" spans="1:21" x14ac:dyDescent="0.2">
      <c r="A1544" s="6">
        <v>76677</v>
      </c>
      <c r="B1544" s="7">
        <v>40590.489126309025</v>
      </c>
      <c r="C1544" s="8">
        <v>1015</v>
      </c>
      <c r="D1544" s="8">
        <v>155</v>
      </c>
      <c r="E1544" s="8">
        <v>9</v>
      </c>
      <c r="F1544" s="8">
        <v>3</v>
      </c>
      <c r="J1544" s="8"/>
      <c r="Q1544" s="8"/>
      <c r="U1544" s="8"/>
    </row>
    <row r="1545" spans="1:21" x14ac:dyDescent="0.2">
      <c r="A1545" s="6">
        <v>76720</v>
      </c>
      <c r="B1545" s="7">
        <v>40590.66864941331</v>
      </c>
      <c r="C1545" s="8">
        <v>1102</v>
      </c>
      <c r="D1545" s="8">
        <v>138</v>
      </c>
      <c r="E1545" s="8">
        <v>2</v>
      </c>
      <c r="F1545" s="8">
        <v>1</v>
      </c>
      <c r="J1545" s="8"/>
      <c r="Q1545" s="8"/>
      <c r="U1545" s="8"/>
    </row>
    <row r="1546" spans="1:21" x14ac:dyDescent="0.2">
      <c r="A1546" s="6">
        <v>76767</v>
      </c>
      <c r="B1546" s="7">
        <v>40590.744673934481</v>
      </c>
      <c r="C1546" s="8">
        <v>1141</v>
      </c>
      <c r="D1546" s="8">
        <v>158</v>
      </c>
      <c r="E1546" s="8">
        <v>13</v>
      </c>
      <c r="F1546" s="8">
        <v>4</v>
      </c>
      <c r="J1546" s="8"/>
      <c r="Q1546" s="8"/>
      <c r="U1546" s="8"/>
    </row>
    <row r="1547" spans="1:21" x14ac:dyDescent="0.2">
      <c r="A1547" s="6">
        <v>76847</v>
      </c>
      <c r="B1547" s="7">
        <v>40590.77972577724</v>
      </c>
      <c r="C1547" s="8">
        <v>1084</v>
      </c>
      <c r="D1547" s="8">
        <v>154</v>
      </c>
      <c r="E1547" s="8">
        <v>8</v>
      </c>
      <c r="F1547" s="8">
        <v>3</v>
      </c>
      <c r="J1547" s="8"/>
      <c r="Q1547" s="8"/>
      <c r="U1547" s="8"/>
    </row>
    <row r="1548" spans="1:21" x14ac:dyDescent="0.2">
      <c r="A1548" s="6">
        <v>76878</v>
      </c>
      <c r="B1548" s="7">
        <v>40590.911159991578</v>
      </c>
      <c r="C1548" s="8">
        <v>1109</v>
      </c>
      <c r="D1548" s="8">
        <v>144</v>
      </c>
      <c r="E1548" s="8">
        <v>8</v>
      </c>
      <c r="F1548" s="8">
        <v>4</v>
      </c>
      <c r="J1548" s="8"/>
      <c r="Q1548" s="8"/>
      <c r="U1548" s="8"/>
    </row>
    <row r="1549" spans="1:21" x14ac:dyDescent="0.2">
      <c r="A1549" s="6">
        <v>76886</v>
      </c>
      <c r="B1549" s="7">
        <v>40590.967147921801</v>
      </c>
      <c r="C1549" s="8">
        <v>1095</v>
      </c>
      <c r="D1549" s="8">
        <v>156</v>
      </c>
      <c r="E1549" s="8">
        <v>8</v>
      </c>
      <c r="F1549" s="8">
        <v>2</v>
      </c>
      <c r="J1549" s="8"/>
      <c r="Q1549" s="8"/>
      <c r="U1549" s="8"/>
    </row>
    <row r="1550" spans="1:21" x14ac:dyDescent="0.2">
      <c r="A1550" s="6">
        <v>76913</v>
      </c>
      <c r="B1550" s="7">
        <v>40591.141344892247</v>
      </c>
      <c r="C1550" s="8">
        <v>1051</v>
      </c>
      <c r="D1550" s="8">
        <v>184</v>
      </c>
      <c r="E1550" s="8">
        <v>20</v>
      </c>
      <c r="F1550" s="8">
        <v>4</v>
      </c>
      <c r="J1550" s="8"/>
      <c r="Q1550" s="8"/>
      <c r="U1550" s="8"/>
    </row>
    <row r="1551" spans="1:21" x14ac:dyDescent="0.2">
      <c r="A1551" s="6">
        <v>76988</v>
      </c>
      <c r="B1551" s="7">
        <v>40591.510417061305</v>
      </c>
      <c r="C1551" s="8">
        <v>1112</v>
      </c>
      <c r="D1551" s="8">
        <v>186</v>
      </c>
      <c r="E1551" s="8">
        <v>27</v>
      </c>
      <c r="F1551" s="8">
        <v>1</v>
      </c>
      <c r="J1551" s="8"/>
      <c r="Q1551" s="8"/>
      <c r="U1551" s="8"/>
    </row>
    <row r="1552" spans="1:21" x14ac:dyDescent="0.2">
      <c r="A1552" s="6">
        <v>77020</v>
      </c>
      <c r="B1552" s="7">
        <v>40591.642459644987</v>
      </c>
      <c r="C1552" s="8">
        <v>1046</v>
      </c>
      <c r="D1552" s="8">
        <v>172</v>
      </c>
      <c r="E1552" s="8">
        <v>24</v>
      </c>
      <c r="F1552" s="8">
        <v>2</v>
      </c>
      <c r="J1552" s="8"/>
      <c r="Q1552" s="8"/>
      <c r="U1552" s="8"/>
    </row>
    <row r="1553" spans="1:21" x14ac:dyDescent="0.2">
      <c r="A1553" s="6">
        <v>77107</v>
      </c>
      <c r="B1553" s="7">
        <v>40592.244877509751</v>
      </c>
      <c r="C1553" s="8">
        <v>1063</v>
      </c>
      <c r="D1553" s="8">
        <v>165</v>
      </c>
      <c r="E1553" s="8">
        <v>25</v>
      </c>
      <c r="F1553" s="8">
        <v>2</v>
      </c>
      <c r="J1553" s="8"/>
      <c r="Q1553" s="8"/>
      <c r="U1553" s="8"/>
    </row>
    <row r="1554" spans="1:21" x14ac:dyDescent="0.2">
      <c r="A1554" s="6">
        <v>77165</v>
      </c>
      <c r="B1554" s="7">
        <v>40592.463394170234</v>
      </c>
      <c r="C1554" s="8">
        <v>1125</v>
      </c>
      <c r="D1554" s="8">
        <v>142</v>
      </c>
      <c r="E1554" s="8">
        <v>2</v>
      </c>
      <c r="F1554" s="8">
        <v>3</v>
      </c>
      <c r="J1554" s="8"/>
      <c r="Q1554" s="8"/>
      <c r="U1554" s="8"/>
    </row>
    <row r="1555" spans="1:21" x14ac:dyDescent="0.2">
      <c r="A1555" s="6">
        <v>77182</v>
      </c>
      <c r="B1555" s="7">
        <v>40592.466536314685</v>
      </c>
      <c r="C1555" s="8">
        <v>1056</v>
      </c>
      <c r="D1555" s="8">
        <v>162</v>
      </c>
      <c r="E1555" s="8">
        <v>11</v>
      </c>
      <c r="F1555" s="8">
        <v>1</v>
      </c>
      <c r="J1555" s="8"/>
      <c r="Q1555" s="8"/>
      <c r="U1555" s="8"/>
    </row>
    <row r="1556" spans="1:21" x14ac:dyDescent="0.2">
      <c r="A1556" s="6">
        <v>77230</v>
      </c>
      <c r="B1556" s="7">
        <v>40592.619100774835</v>
      </c>
      <c r="C1556" s="8">
        <v>1101</v>
      </c>
      <c r="D1556" s="8">
        <v>157</v>
      </c>
      <c r="E1556" s="8">
        <v>16</v>
      </c>
      <c r="F1556" s="8">
        <v>1</v>
      </c>
      <c r="J1556" s="8"/>
      <c r="Q1556" s="8"/>
      <c r="U1556" s="8"/>
    </row>
    <row r="1557" spans="1:21" x14ac:dyDescent="0.2">
      <c r="A1557" s="6">
        <v>77330</v>
      </c>
      <c r="B1557" s="7">
        <v>40593.05975440739</v>
      </c>
      <c r="C1557" s="8">
        <v>1010</v>
      </c>
      <c r="D1557" s="8">
        <v>142</v>
      </c>
      <c r="E1557" s="8">
        <v>24</v>
      </c>
      <c r="F1557" s="8">
        <v>2</v>
      </c>
      <c r="J1557" s="8"/>
      <c r="Q1557" s="8"/>
      <c r="U1557" s="8"/>
    </row>
    <row r="1558" spans="1:21" x14ac:dyDescent="0.2">
      <c r="A1558" s="6">
        <v>77384</v>
      </c>
      <c r="B1558" s="7">
        <v>40593.27125587481</v>
      </c>
      <c r="C1558" s="8">
        <v>1028</v>
      </c>
      <c r="D1558" s="8">
        <v>131</v>
      </c>
      <c r="E1558" s="8">
        <v>22</v>
      </c>
      <c r="F1558" s="8">
        <v>1</v>
      </c>
      <c r="J1558" s="8"/>
      <c r="Q1558" s="8"/>
      <c r="U1558" s="8"/>
    </row>
    <row r="1559" spans="1:21" x14ac:dyDescent="0.2">
      <c r="A1559" s="6">
        <v>77437</v>
      </c>
      <c r="B1559" s="7">
        <v>40593.285236785028</v>
      </c>
      <c r="C1559" s="8">
        <v>1005</v>
      </c>
      <c r="D1559" s="8">
        <v>132</v>
      </c>
      <c r="E1559" s="8">
        <v>10</v>
      </c>
      <c r="F1559" s="8">
        <v>1</v>
      </c>
      <c r="J1559" s="8"/>
      <c r="Q1559" s="8"/>
      <c r="U1559" s="8"/>
    </row>
    <row r="1560" spans="1:21" x14ac:dyDescent="0.2">
      <c r="A1560" s="6">
        <v>77533</v>
      </c>
      <c r="B1560" s="7">
        <v>40593.785114341394</v>
      </c>
      <c r="C1560" s="8">
        <v>1125</v>
      </c>
      <c r="D1560" s="8">
        <v>169</v>
      </c>
      <c r="E1560" s="8">
        <v>2</v>
      </c>
      <c r="F1560" s="8">
        <v>1</v>
      </c>
      <c r="J1560" s="8"/>
      <c r="Q1560" s="8"/>
      <c r="U1560" s="8"/>
    </row>
    <row r="1561" spans="1:21" x14ac:dyDescent="0.2">
      <c r="A1561" s="6">
        <v>77555</v>
      </c>
      <c r="B1561" s="7">
        <v>40593.928967013446</v>
      </c>
      <c r="C1561" s="8">
        <v>1080</v>
      </c>
      <c r="D1561" s="8">
        <v>175</v>
      </c>
      <c r="E1561" s="8">
        <v>17</v>
      </c>
      <c r="F1561" s="8">
        <v>2</v>
      </c>
      <c r="J1561" s="8"/>
      <c r="Q1561" s="8"/>
      <c r="U1561" s="8"/>
    </row>
    <row r="1562" spans="1:21" x14ac:dyDescent="0.2">
      <c r="A1562" s="6">
        <v>77561</v>
      </c>
      <c r="B1562" s="7">
        <v>40593.944354619081</v>
      </c>
      <c r="C1562" s="8">
        <v>1037</v>
      </c>
      <c r="D1562" s="8">
        <v>186</v>
      </c>
      <c r="E1562" s="8">
        <v>28</v>
      </c>
      <c r="F1562" s="8">
        <v>2</v>
      </c>
      <c r="J1562" s="8"/>
      <c r="Q1562" s="8"/>
      <c r="U1562" s="8"/>
    </row>
    <row r="1563" spans="1:21" x14ac:dyDescent="0.2">
      <c r="A1563" s="6">
        <v>77571</v>
      </c>
      <c r="B1563" s="7">
        <v>40593.98508965502</v>
      </c>
      <c r="C1563" s="8">
        <v>1071</v>
      </c>
      <c r="D1563" s="8">
        <v>137</v>
      </c>
      <c r="E1563" s="8">
        <v>18</v>
      </c>
      <c r="F1563" s="8">
        <v>3</v>
      </c>
      <c r="J1563" s="8"/>
      <c r="Q1563" s="8"/>
      <c r="U1563" s="8"/>
    </row>
    <row r="1564" spans="1:21" x14ac:dyDescent="0.2">
      <c r="A1564" s="6">
        <v>77645</v>
      </c>
      <c r="B1564" s="7">
        <v>40594.24560802622</v>
      </c>
      <c r="C1564" s="8">
        <v>1023</v>
      </c>
      <c r="D1564" s="8">
        <v>178</v>
      </c>
      <c r="E1564" s="8">
        <v>19</v>
      </c>
      <c r="F1564" s="8">
        <v>3</v>
      </c>
      <c r="J1564" s="8"/>
      <c r="Q1564" s="8"/>
      <c r="U1564" s="8"/>
    </row>
    <row r="1565" spans="1:21" x14ac:dyDescent="0.2">
      <c r="A1565" s="6">
        <v>77740</v>
      </c>
      <c r="B1565" s="7">
        <v>40594.822617327911</v>
      </c>
      <c r="C1565" s="8">
        <v>1071</v>
      </c>
      <c r="D1565" s="8">
        <v>143</v>
      </c>
      <c r="E1565" s="8">
        <v>27</v>
      </c>
      <c r="F1565" s="8">
        <v>1</v>
      </c>
      <c r="J1565" s="8"/>
      <c r="Q1565" s="8"/>
      <c r="U1565" s="8"/>
    </row>
    <row r="1566" spans="1:21" x14ac:dyDescent="0.2">
      <c r="A1566" s="6">
        <v>77744</v>
      </c>
      <c r="B1566" s="7">
        <v>40594.843515082976</v>
      </c>
      <c r="C1566" s="8">
        <v>1082</v>
      </c>
      <c r="D1566" s="8">
        <v>132</v>
      </c>
      <c r="E1566" s="8">
        <v>3</v>
      </c>
      <c r="F1566" s="8">
        <v>2</v>
      </c>
      <c r="J1566" s="8"/>
      <c r="Q1566" s="8"/>
      <c r="U1566" s="8"/>
    </row>
    <row r="1567" spans="1:21" x14ac:dyDescent="0.2">
      <c r="A1567" s="6">
        <v>77784</v>
      </c>
      <c r="B1567" s="7">
        <v>40595.111426631003</v>
      </c>
      <c r="C1567" s="8">
        <v>1097</v>
      </c>
      <c r="D1567" s="8">
        <v>159</v>
      </c>
      <c r="E1567" s="8">
        <v>16</v>
      </c>
      <c r="F1567" s="8">
        <v>1</v>
      </c>
      <c r="J1567" s="8"/>
      <c r="Q1567" s="8"/>
      <c r="U1567" s="8"/>
    </row>
    <row r="1568" spans="1:21" x14ac:dyDescent="0.2">
      <c r="A1568" s="6">
        <v>77824</v>
      </c>
      <c r="B1568" s="7">
        <v>40595.186093885175</v>
      </c>
      <c r="C1568" s="8">
        <v>1130</v>
      </c>
      <c r="D1568" s="8">
        <v>187</v>
      </c>
      <c r="E1568" s="8">
        <v>14</v>
      </c>
      <c r="F1568" s="8">
        <v>1</v>
      </c>
      <c r="J1568" s="8"/>
      <c r="Q1568" s="8"/>
      <c r="U1568" s="8"/>
    </row>
    <row r="1569" spans="1:21" x14ac:dyDescent="0.2">
      <c r="A1569" s="6">
        <v>77896</v>
      </c>
      <c r="B1569" s="7">
        <v>40595.664380232491</v>
      </c>
      <c r="C1569" s="8">
        <v>1028</v>
      </c>
      <c r="D1569" s="8">
        <v>162</v>
      </c>
      <c r="E1569" s="8">
        <v>23</v>
      </c>
      <c r="F1569" s="8">
        <v>1</v>
      </c>
      <c r="J1569" s="8"/>
      <c r="Q1569" s="8"/>
      <c r="U1569" s="8"/>
    </row>
    <row r="1570" spans="1:21" x14ac:dyDescent="0.2">
      <c r="A1570" s="6">
        <v>77927</v>
      </c>
      <c r="B1570" s="7">
        <v>40595.752782626121</v>
      </c>
      <c r="C1570" s="8">
        <v>1008</v>
      </c>
      <c r="D1570" s="8">
        <v>143</v>
      </c>
      <c r="E1570" s="8">
        <v>6</v>
      </c>
      <c r="F1570" s="8">
        <v>3</v>
      </c>
      <c r="J1570" s="8"/>
      <c r="Q1570" s="8"/>
      <c r="U1570" s="8"/>
    </row>
    <row r="1571" spans="1:21" x14ac:dyDescent="0.2">
      <c r="A1571" s="6">
        <v>78015</v>
      </c>
      <c r="B1571" s="7">
        <v>40596.333741363538</v>
      </c>
      <c r="C1571" s="8">
        <v>1030</v>
      </c>
      <c r="D1571" s="8">
        <v>168</v>
      </c>
      <c r="E1571" s="8">
        <v>17</v>
      </c>
      <c r="F1571" s="8">
        <v>3</v>
      </c>
      <c r="J1571" s="8"/>
      <c r="Q1571" s="8"/>
      <c r="U1571" s="8"/>
    </row>
    <row r="1572" spans="1:21" x14ac:dyDescent="0.2">
      <c r="A1572" s="6">
        <v>78083</v>
      </c>
      <c r="B1572" s="7">
        <v>40596.335199057728</v>
      </c>
      <c r="C1572" s="8">
        <v>1010</v>
      </c>
      <c r="D1572" s="8">
        <v>186</v>
      </c>
      <c r="E1572" s="8">
        <v>23</v>
      </c>
      <c r="F1572" s="8">
        <v>1</v>
      </c>
      <c r="J1572" s="8"/>
      <c r="Q1572" s="8"/>
      <c r="U1572" s="8"/>
    </row>
    <row r="1573" spans="1:21" x14ac:dyDescent="0.2">
      <c r="A1573" s="6">
        <v>78105</v>
      </c>
      <c r="B1573" s="7">
        <v>40596.469379978866</v>
      </c>
      <c r="C1573" s="8">
        <v>1108</v>
      </c>
      <c r="D1573" s="8">
        <v>131</v>
      </c>
      <c r="E1573" s="8">
        <v>27</v>
      </c>
      <c r="F1573" s="8">
        <v>3</v>
      </c>
      <c r="J1573" s="8"/>
      <c r="Q1573" s="8"/>
      <c r="U1573" s="8"/>
    </row>
    <row r="1574" spans="1:21" x14ac:dyDescent="0.2">
      <c r="A1574" s="6">
        <v>78171</v>
      </c>
      <c r="B1574" s="7">
        <v>40596.848091734064</v>
      </c>
      <c r="C1574" s="8">
        <v>1044</v>
      </c>
      <c r="D1574" s="8">
        <v>139</v>
      </c>
      <c r="E1574" s="8">
        <v>1</v>
      </c>
      <c r="F1574" s="8">
        <v>3</v>
      </c>
      <c r="J1574" s="8"/>
      <c r="Q1574" s="8"/>
      <c r="U1574" s="8"/>
    </row>
    <row r="1575" spans="1:21" x14ac:dyDescent="0.2">
      <c r="A1575" s="6">
        <v>78221</v>
      </c>
      <c r="B1575" s="7">
        <v>40597.20379581405</v>
      </c>
      <c r="C1575" s="8">
        <v>1132</v>
      </c>
      <c r="D1575" s="8">
        <v>154</v>
      </c>
      <c r="E1575" s="8">
        <v>27</v>
      </c>
      <c r="F1575" s="8">
        <v>1</v>
      </c>
      <c r="J1575" s="8"/>
      <c r="Q1575" s="8"/>
      <c r="U1575" s="8"/>
    </row>
    <row r="1576" spans="1:21" x14ac:dyDescent="0.2">
      <c r="A1576" s="6">
        <v>78313</v>
      </c>
      <c r="B1576" s="7">
        <v>40597.444275905807</v>
      </c>
      <c r="C1576" s="8">
        <v>1001</v>
      </c>
      <c r="D1576" s="8">
        <v>139</v>
      </c>
      <c r="E1576" s="8">
        <v>2</v>
      </c>
      <c r="F1576" s="8">
        <v>4</v>
      </c>
      <c r="J1576" s="8"/>
      <c r="Q1576" s="8"/>
      <c r="U1576" s="8"/>
    </row>
    <row r="1577" spans="1:21" x14ac:dyDescent="0.2">
      <c r="A1577" s="6">
        <v>78314</v>
      </c>
      <c r="B1577" s="7">
        <v>40597.444977292835</v>
      </c>
      <c r="C1577" s="8">
        <v>1046</v>
      </c>
      <c r="D1577" s="8">
        <v>149</v>
      </c>
      <c r="E1577" s="8">
        <v>3</v>
      </c>
      <c r="F1577" s="8">
        <v>2</v>
      </c>
      <c r="J1577" s="8"/>
      <c r="Q1577" s="8"/>
      <c r="U1577" s="8"/>
    </row>
    <row r="1578" spans="1:21" x14ac:dyDescent="0.2">
      <c r="A1578" s="6">
        <v>78365</v>
      </c>
      <c r="B1578" s="7">
        <v>40597.464385919186</v>
      </c>
      <c r="C1578" s="8">
        <v>1008</v>
      </c>
      <c r="D1578" s="8">
        <v>144</v>
      </c>
      <c r="E1578" s="8">
        <v>27</v>
      </c>
      <c r="F1578" s="8">
        <v>1</v>
      </c>
      <c r="J1578" s="8"/>
      <c r="Q1578" s="8"/>
      <c r="U1578" s="8"/>
    </row>
    <row r="1579" spans="1:21" x14ac:dyDescent="0.2">
      <c r="A1579" s="6">
        <v>78446</v>
      </c>
      <c r="B1579" s="7">
        <v>40597.925264923586</v>
      </c>
      <c r="C1579" s="8">
        <v>1046</v>
      </c>
      <c r="D1579" s="8">
        <v>180</v>
      </c>
      <c r="E1579" s="8">
        <v>5</v>
      </c>
      <c r="F1579" s="8">
        <v>3</v>
      </c>
      <c r="J1579" s="8"/>
      <c r="Q1579" s="8"/>
      <c r="U1579" s="8"/>
    </row>
    <row r="1580" spans="1:21" x14ac:dyDescent="0.2">
      <c r="A1580" s="6">
        <v>78525</v>
      </c>
      <c r="B1580" s="7">
        <v>40598.228136038924</v>
      </c>
      <c r="C1580" s="8">
        <v>1144</v>
      </c>
      <c r="D1580" s="8">
        <v>159</v>
      </c>
      <c r="E1580" s="8">
        <v>7</v>
      </c>
      <c r="F1580" s="8">
        <v>3</v>
      </c>
      <c r="J1580" s="8"/>
      <c r="Q1580" s="8"/>
      <c r="U1580" s="8"/>
    </row>
    <row r="1581" spans="1:21" x14ac:dyDescent="0.2">
      <c r="A1581" s="6">
        <v>78572</v>
      </c>
      <c r="B1581" s="7">
        <v>40598.23484154763</v>
      </c>
      <c r="C1581" s="8">
        <v>1021</v>
      </c>
      <c r="D1581" s="8">
        <v>187</v>
      </c>
      <c r="E1581" s="8">
        <v>12</v>
      </c>
      <c r="F1581" s="8">
        <v>3</v>
      </c>
      <c r="J1581" s="8"/>
      <c r="Q1581" s="8"/>
      <c r="U1581" s="8"/>
    </row>
    <row r="1582" spans="1:21" x14ac:dyDescent="0.2">
      <c r="A1582" s="6">
        <v>78593</v>
      </c>
      <c r="B1582" s="7">
        <v>40598.328993205585</v>
      </c>
      <c r="C1582" s="8">
        <v>1042</v>
      </c>
      <c r="D1582" s="8">
        <v>175</v>
      </c>
      <c r="E1582" s="8">
        <v>15</v>
      </c>
      <c r="F1582" s="8">
        <v>1</v>
      </c>
      <c r="J1582" s="8"/>
      <c r="Q1582" s="8"/>
      <c r="U1582" s="8"/>
    </row>
    <row r="1583" spans="1:21" x14ac:dyDescent="0.2">
      <c r="A1583" s="6">
        <v>78612</v>
      </c>
      <c r="B1583" s="7">
        <v>40598.34158911516</v>
      </c>
      <c r="C1583" s="8">
        <v>1062</v>
      </c>
      <c r="D1583" s="8">
        <v>144</v>
      </c>
      <c r="E1583" s="8">
        <v>26</v>
      </c>
      <c r="F1583" s="8">
        <v>3</v>
      </c>
      <c r="J1583" s="8"/>
      <c r="Q1583" s="8"/>
      <c r="U1583" s="8"/>
    </row>
    <row r="1584" spans="1:21" x14ac:dyDescent="0.2">
      <c r="A1584" s="6">
        <v>78691</v>
      </c>
      <c r="B1584" s="7">
        <v>40598.457930300821</v>
      </c>
      <c r="C1584" s="8">
        <v>1063</v>
      </c>
      <c r="D1584" s="8">
        <v>191</v>
      </c>
      <c r="E1584" s="8">
        <v>5</v>
      </c>
      <c r="F1584" s="8">
        <v>3</v>
      </c>
      <c r="J1584" s="8"/>
      <c r="Q1584" s="8"/>
      <c r="U1584" s="8"/>
    </row>
    <row r="1585" spans="1:21" x14ac:dyDescent="0.2">
      <c r="A1585" s="6">
        <v>78782</v>
      </c>
      <c r="B1585" s="7">
        <v>40598.541588042033</v>
      </c>
      <c r="C1585" s="8">
        <v>1097</v>
      </c>
      <c r="D1585" s="8">
        <v>147</v>
      </c>
      <c r="E1585" s="8">
        <v>15</v>
      </c>
      <c r="F1585" s="8">
        <v>4</v>
      </c>
      <c r="J1585" s="8"/>
      <c r="Q1585" s="8"/>
      <c r="U1585" s="8"/>
    </row>
    <row r="1586" spans="1:21" x14ac:dyDescent="0.2">
      <c r="A1586" s="6">
        <v>78789</v>
      </c>
      <c r="B1586" s="7">
        <v>40598.575608687795</v>
      </c>
      <c r="C1586" s="8">
        <v>1128</v>
      </c>
      <c r="D1586" s="8">
        <v>168</v>
      </c>
      <c r="E1586" s="8">
        <v>17</v>
      </c>
      <c r="F1586" s="8">
        <v>2</v>
      </c>
      <c r="J1586" s="8"/>
      <c r="Q1586" s="8"/>
      <c r="U1586" s="8"/>
    </row>
    <row r="1587" spans="1:21" x14ac:dyDescent="0.2">
      <c r="A1587" s="6">
        <v>78855</v>
      </c>
      <c r="B1587" s="7">
        <v>40599.038801349314</v>
      </c>
      <c r="C1587" s="8">
        <v>1085</v>
      </c>
      <c r="D1587" s="8">
        <v>175</v>
      </c>
      <c r="E1587" s="8">
        <v>9</v>
      </c>
      <c r="F1587" s="8">
        <v>2</v>
      </c>
      <c r="J1587" s="8"/>
      <c r="Q1587" s="8"/>
      <c r="U1587" s="8"/>
    </row>
    <row r="1588" spans="1:21" x14ac:dyDescent="0.2">
      <c r="A1588" s="6">
        <v>78938</v>
      </c>
      <c r="B1588" s="7">
        <v>40599.145109932026</v>
      </c>
      <c r="C1588" s="8">
        <v>1050</v>
      </c>
      <c r="D1588" s="8">
        <v>175</v>
      </c>
      <c r="E1588" s="8">
        <v>1</v>
      </c>
      <c r="F1588" s="8">
        <v>4</v>
      </c>
      <c r="J1588" s="8"/>
      <c r="Q1588" s="8"/>
      <c r="U1588" s="8"/>
    </row>
    <row r="1589" spans="1:21" x14ac:dyDescent="0.2">
      <c r="A1589" s="6">
        <v>79021</v>
      </c>
      <c r="B1589" s="7">
        <v>40599.655118938288</v>
      </c>
      <c r="C1589" s="8">
        <v>1049</v>
      </c>
      <c r="D1589" s="8">
        <v>142</v>
      </c>
      <c r="E1589" s="8">
        <v>18</v>
      </c>
      <c r="F1589" s="8">
        <v>2</v>
      </c>
      <c r="J1589" s="8"/>
      <c r="Q1589" s="8"/>
      <c r="U1589" s="8"/>
    </row>
    <row r="1590" spans="1:21" x14ac:dyDescent="0.2">
      <c r="A1590" s="6">
        <v>79067</v>
      </c>
      <c r="B1590" s="7">
        <v>40599.673851781052</v>
      </c>
      <c r="C1590" s="8">
        <v>1014</v>
      </c>
      <c r="D1590" s="8">
        <v>177</v>
      </c>
      <c r="E1590" s="8">
        <v>3</v>
      </c>
      <c r="F1590" s="8">
        <v>4</v>
      </c>
      <c r="J1590" s="8"/>
      <c r="Q1590" s="8"/>
      <c r="U1590" s="8"/>
    </row>
    <row r="1591" spans="1:21" x14ac:dyDescent="0.2">
      <c r="A1591" s="6">
        <v>79162</v>
      </c>
      <c r="B1591" s="7">
        <v>40600.128777777856</v>
      </c>
      <c r="C1591" s="8">
        <v>1142</v>
      </c>
      <c r="D1591" s="8">
        <v>178</v>
      </c>
      <c r="E1591" s="8">
        <v>6</v>
      </c>
      <c r="F1591" s="8">
        <v>4</v>
      </c>
      <c r="J1591" s="8"/>
      <c r="Q1591" s="8"/>
      <c r="U1591" s="8"/>
    </row>
    <row r="1592" spans="1:21" x14ac:dyDescent="0.2">
      <c r="A1592" s="6">
        <v>79211</v>
      </c>
      <c r="B1592" s="7">
        <v>40600.245658243417</v>
      </c>
      <c r="C1592" s="8">
        <v>1069</v>
      </c>
      <c r="D1592" s="8">
        <v>152</v>
      </c>
      <c r="E1592" s="8">
        <v>30</v>
      </c>
      <c r="F1592" s="8">
        <v>1</v>
      </c>
      <c r="J1592" s="8"/>
      <c r="Q1592" s="8"/>
      <c r="U1592" s="8"/>
    </row>
    <row r="1593" spans="1:21" x14ac:dyDescent="0.2">
      <c r="A1593" s="6">
        <v>79229</v>
      </c>
      <c r="B1593" s="7">
        <v>40600.319506992812</v>
      </c>
      <c r="C1593" s="8">
        <v>1062</v>
      </c>
      <c r="D1593" s="8">
        <v>145</v>
      </c>
      <c r="E1593" s="8">
        <v>3</v>
      </c>
      <c r="F1593" s="8">
        <v>1</v>
      </c>
      <c r="J1593" s="8"/>
      <c r="Q1593" s="8"/>
      <c r="U1593" s="8"/>
    </row>
    <row r="1594" spans="1:21" x14ac:dyDescent="0.2">
      <c r="A1594" s="6">
        <v>79315</v>
      </c>
      <c r="B1594" s="7">
        <v>40600.539610250737</v>
      </c>
      <c r="C1594" s="8">
        <v>1138</v>
      </c>
      <c r="D1594" s="8">
        <v>158</v>
      </c>
      <c r="E1594" s="8">
        <v>28</v>
      </c>
      <c r="F1594" s="8">
        <v>3</v>
      </c>
      <c r="J1594" s="8"/>
      <c r="Q1594" s="8"/>
      <c r="U1594" s="8"/>
    </row>
    <row r="1595" spans="1:21" x14ac:dyDescent="0.2">
      <c r="A1595" s="6">
        <v>79333</v>
      </c>
      <c r="B1595" s="7">
        <v>40600.622419239364</v>
      </c>
      <c r="C1595" s="8">
        <v>1074</v>
      </c>
      <c r="D1595" s="8">
        <v>130</v>
      </c>
      <c r="E1595" s="8">
        <v>22</v>
      </c>
      <c r="F1595" s="8">
        <v>3</v>
      </c>
      <c r="J1595" s="8"/>
      <c r="Q1595" s="8"/>
      <c r="U1595" s="8"/>
    </row>
    <row r="1596" spans="1:21" x14ac:dyDescent="0.2">
      <c r="A1596" s="6">
        <v>79365</v>
      </c>
      <c r="B1596" s="7">
        <v>40600.751671734906</v>
      </c>
      <c r="C1596" s="8">
        <v>1013</v>
      </c>
      <c r="D1596" s="8">
        <v>172</v>
      </c>
      <c r="E1596" s="8">
        <v>3</v>
      </c>
      <c r="F1596" s="8">
        <v>1</v>
      </c>
      <c r="J1596" s="8"/>
      <c r="Q1596" s="8"/>
      <c r="U1596" s="8"/>
    </row>
    <row r="1597" spans="1:21" x14ac:dyDescent="0.2">
      <c r="A1597" s="6">
        <v>79412</v>
      </c>
      <c r="B1597" s="7">
        <v>40601.059091441835</v>
      </c>
      <c r="C1597" s="8">
        <v>1076</v>
      </c>
      <c r="D1597" s="8">
        <v>135</v>
      </c>
      <c r="E1597" s="8">
        <v>30</v>
      </c>
      <c r="F1597" s="8">
        <v>4</v>
      </c>
      <c r="J1597" s="8"/>
      <c r="Q1597" s="8"/>
      <c r="U1597" s="8"/>
    </row>
    <row r="1598" spans="1:21" x14ac:dyDescent="0.2">
      <c r="A1598" s="6">
        <v>79419</v>
      </c>
      <c r="B1598" s="7">
        <v>40601.097867610995</v>
      </c>
      <c r="C1598" s="8">
        <v>1040</v>
      </c>
      <c r="D1598" s="8">
        <v>158</v>
      </c>
      <c r="E1598" s="8">
        <v>11</v>
      </c>
      <c r="F1598" s="8">
        <v>4</v>
      </c>
      <c r="J1598" s="8"/>
      <c r="Q1598" s="8"/>
      <c r="U1598" s="8"/>
    </row>
    <row r="1599" spans="1:21" x14ac:dyDescent="0.2">
      <c r="A1599" s="6">
        <v>79488</v>
      </c>
      <c r="B1599" s="7">
        <v>40601.307155852497</v>
      </c>
      <c r="C1599" s="8">
        <v>1129</v>
      </c>
      <c r="D1599" s="8">
        <v>143</v>
      </c>
      <c r="E1599" s="8">
        <v>9</v>
      </c>
      <c r="F1599" s="8">
        <v>4</v>
      </c>
      <c r="J1599" s="8"/>
      <c r="Q1599" s="8"/>
      <c r="U1599" s="8"/>
    </row>
    <row r="1600" spans="1:21" x14ac:dyDescent="0.2">
      <c r="A1600" s="6">
        <v>79546</v>
      </c>
      <c r="B1600" s="7">
        <v>40601.509616218354</v>
      </c>
      <c r="C1600" s="8">
        <v>1037</v>
      </c>
      <c r="D1600" s="8">
        <v>168</v>
      </c>
      <c r="E1600" s="8">
        <v>14</v>
      </c>
      <c r="F1600" s="8">
        <v>4</v>
      </c>
      <c r="J1600" s="8"/>
      <c r="Q1600" s="8"/>
      <c r="U1600" s="8"/>
    </row>
    <row r="1601" spans="1:21" x14ac:dyDescent="0.2">
      <c r="A1601" s="6">
        <v>79636</v>
      </c>
      <c r="B1601" s="7">
        <v>40601.761636858275</v>
      </c>
      <c r="C1601" s="8">
        <v>1054</v>
      </c>
      <c r="D1601" s="8">
        <v>170</v>
      </c>
      <c r="E1601" s="8">
        <v>15</v>
      </c>
      <c r="F1601" s="8">
        <v>3</v>
      </c>
      <c r="J1601" s="8"/>
      <c r="Q1601" s="8"/>
      <c r="U1601" s="8"/>
    </row>
    <row r="1602" spans="1:21" x14ac:dyDescent="0.2">
      <c r="A1602" s="6">
        <v>79735</v>
      </c>
      <c r="B1602" s="7">
        <v>40601.789078470225</v>
      </c>
      <c r="C1602" s="8">
        <v>1014</v>
      </c>
      <c r="D1602" s="8">
        <v>166</v>
      </c>
      <c r="E1602" s="8">
        <v>2</v>
      </c>
      <c r="F1602" s="8">
        <v>2</v>
      </c>
      <c r="J1602" s="8"/>
      <c r="Q1602" s="8"/>
      <c r="U1602" s="8"/>
    </row>
    <row r="1603" spans="1:21" x14ac:dyDescent="0.2">
      <c r="A1603" s="6">
        <v>79755</v>
      </c>
      <c r="B1603" s="7">
        <v>40601.822412360103</v>
      </c>
      <c r="C1603" s="8">
        <v>1140</v>
      </c>
      <c r="D1603" s="8">
        <v>173</v>
      </c>
      <c r="E1603" s="8">
        <v>2</v>
      </c>
      <c r="F1603" s="8">
        <v>2</v>
      </c>
      <c r="J1603" s="8"/>
      <c r="Q1603" s="8"/>
      <c r="U1603" s="8"/>
    </row>
    <row r="1604" spans="1:21" x14ac:dyDescent="0.2">
      <c r="A1604" s="6">
        <v>79839</v>
      </c>
      <c r="B1604" s="7">
        <v>40602.119388850617</v>
      </c>
      <c r="C1604" s="8">
        <v>1125</v>
      </c>
      <c r="D1604" s="8">
        <v>173</v>
      </c>
      <c r="E1604" s="8">
        <v>9</v>
      </c>
      <c r="F1604" s="8">
        <v>1</v>
      </c>
      <c r="J1604" s="8"/>
      <c r="Q1604" s="8"/>
      <c r="U1604" s="8"/>
    </row>
    <row r="1605" spans="1:21" x14ac:dyDescent="0.2">
      <c r="A1605" s="6">
        <v>79920</v>
      </c>
      <c r="B1605" s="7">
        <v>40602.553996380215</v>
      </c>
      <c r="C1605" s="8">
        <v>1067</v>
      </c>
      <c r="D1605" s="8">
        <v>143</v>
      </c>
      <c r="E1605" s="8">
        <v>22</v>
      </c>
      <c r="F1605" s="8">
        <v>1</v>
      </c>
      <c r="J1605" s="8"/>
      <c r="Q1605" s="8"/>
      <c r="U1605" s="8"/>
    </row>
    <row r="1606" spans="1:21" x14ac:dyDescent="0.2">
      <c r="A1606" s="6">
        <v>79930</v>
      </c>
      <c r="B1606" s="7">
        <v>40602.592574508053</v>
      </c>
      <c r="C1606" s="8">
        <v>1109</v>
      </c>
      <c r="D1606" s="8">
        <v>152</v>
      </c>
      <c r="E1606" s="8">
        <v>23</v>
      </c>
      <c r="F1606" s="8">
        <v>1</v>
      </c>
      <c r="J1606" s="8"/>
      <c r="Q1606" s="8"/>
      <c r="U1606" s="8"/>
    </row>
    <row r="1607" spans="1:21" x14ac:dyDescent="0.2">
      <c r="A1607" s="6">
        <v>79953</v>
      </c>
      <c r="B1607" s="7">
        <v>40602.743899045214</v>
      </c>
      <c r="C1607" s="8">
        <v>1024</v>
      </c>
      <c r="D1607" s="8">
        <v>163</v>
      </c>
      <c r="E1607" s="8">
        <v>3</v>
      </c>
      <c r="F1607" s="8">
        <v>1</v>
      </c>
      <c r="J1607" s="8"/>
      <c r="Q1607" s="8"/>
      <c r="U1607" s="8"/>
    </row>
    <row r="1608" spans="1:21" x14ac:dyDescent="0.2">
      <c r="A1608" s="6">
        <v>79963</v>
      </c>
      <c r="B1608" s="7">
        <v>40602.790242632218</v>
      </c>
      <c r="C1608" s="8">
        <v>1074</v>
      </c>
      <c r="D1608" s="8">
        <v>154</v>
      </c>
      <c r="E1608" s="8">
        <v>3</v>
      </c>
      <c r="F1608" s="8">
        <v>2</v>
      </c>
      <c r="J1608" s="8"/>
      <c r="Q1608" s="8"/>
      <c r="U1608" s="8"/>
    </row>
    <row r="1609" spans="1:21" x14ac:dyDescent="0.2">
      <c r="A1609" s="6">
        <v>80054</v>
      </c>
      <c r="B1609" s="7">
        <v>40603.12696721017</v>
      </c>
      <c r="C1609" s="8">
        <v>1049</v>
      </c>
      <c r="D1609" s="8">
        <v>154</v>
      </c>
      <c r="E1609" s="8">
        <v>17</v>
      </c>
      <c r="F1609" s="8">
        <v>1</v>
      </c>
      <c r="J1609" s="8"/>
      <c r="Q1609" s="8"/>
      <c r="U1609" s="8"/>
    </row>
    <row r="1610" spans="1:21" x14ac:dyDescent="0.2">
      <c r="A1610" s="6">
        <v>80089</v>
      </c>
      <c r="B1610" s="7">
        <v>40603.364869702229</v>
      </c>
      <c r="C1610" s="8">
        <v>1134</v>
      </c>
      <c r="D1610" s="8">
        <v>135</v>
      </c>
      <c r="E1610" s="8">
        <v>25</v>
      </c>
      <c r="F1610" s="8">
        <v>3</v>
      </c>
      <c r="J1610" s="8"/>
      <c r="Q1610" s="8"/>
      <c r="U1610" s="8"/>
    </row>
    <row r="1611" spans="1:21" x14ac:dyDescent="0.2">
      <c r="A1611" s="6">
        <v>80094</v>
      </c>
      <c r="B1611" s="7">
        <v>40603.394514768072</v>
      </c>
      <c r="C1611" s="8">
        <v>1086</v>
      </c>
      <c r="D1611" s="8">
        <v>186</v>
      </c>
      <c r="E1611" s="8">
        <v>17</v>
      </c>
      <c r="F1611" s="8">
        <v>4</v>
      </c>
      <c r="J1611" s="8"/>
      <c r="Q1611" s="8"/>
      <c r="U1611" s="8"/>
    </row>
    <row r="1612" spans="1:21" x14ac:dyDescent="0.2">
      <c r="A1612" s="6">
        <v>80099</v>
      </c>
      <c r="B1612" s="7">
        <v>40603.421243000252</v>
      </c>
      <c r="C1612" s="8">
        <v>1061</v>
      </c>
      <c r="D1612" s="8">
        <v>159</v>
      </c>
      <c r="E1612" s="8">
        <v>24</v>
      </c>
      <c r="F1612" s="8">
        <v>1</v>
      </c>
      <c r="J1612" s="8"/>
      <c r="Q1612" s="8"/>
      <c r="U1612" s="8"/>
    </row>
    <row r="1613" spans="1:21" x14ac:dyDescent="0.2">
      <c r="A1613" s="6">
        <v>80169</v>
      </c>
      <c r="B1613" s="7">
        <v>40603.742033981063</v>
      </c>
      <c r="C1613" s="8">
        <v>1042</v>
      </c>
      <c r="D1613" s="8">
        <v>131</v>
      </c>
      <c r="E1613" s="8">
        <v>22</v>
      </c>
      <c r="F1613" s="8">
        <v>4</v>
      </c>
      <c r="J1613" s="8"/>
      <c r="Q1613" s="8"/>
      <c r="U1613" s="8"/>
    </row>
    <row r="1614" spans="1:21" x14ac:dyDescent="0.2">
      <c r="A1614" s="6">
        <v>80176</v>
      </c>
      <c r="B1614" s="7">
        <v>40603.780648123138</v>
      </c>
      <c r="C1614" s="8">
        <v>1042</v>
      </c>
      <c r="D1614" s="8">
        <v>147</v>
      </c>
      <c r="E1614" s="8">
        <v>16</v>
      </c>
      <c r="F1614" s="8">
        <v>1</v>
      </c>
      <c r="J1614" s="8"/>
      <c r="Q1614" s="8"/>
      <c r="U1614" s="8"/>
    </row>
    <row r="1615" spans="1:21" x14ac:dyDescent="0.2">
      <c r="A1615" s="6">
        <v>80208</v>
      </c>
      <c r="B1615" s="7">
        <v>40603.816215097555</v>
      </c>
      <c r="C1615" s="8">
        <v>1039</v>
      </c>
      <c r="D1615" s="8">
        <v>160</v>
      </c>
      <c r="E1615" s="8">
        <v>4</v>
      </c>
      <c r="F1615" s="8">
        <v>1</v>
      </c>
      <c r="J1615" s="8"/>
      <c r="Q1615" s="8"/>
      <c r="U1615" s="8"/>
    </row>
    <row r="1616" spans="1:21" x14ac:dyDescent="0.2">
      <c r="A1616" s="6">
        <v>80257</v>
      </c>
      <c r="B1616" s="7">
        <v>40604.029250053798</v>
      </c>
      <c r="C1616" s="8">
        <v>1074</v>
      </c>
      <c r="D1616" s="8">
        <v>167</v>
      </c>
      <c r="E1616" s="8">
        <v>25</v>
      </c>
      <c r="F1616" s="8">
        <v>1</v>
      </c>
      <c r="J1616" s="8"/>
      <c r="Q1616" s="8"/>
      <c r="U1616" s="8"/>
    </row>
    <row r="1617" spans="1:21" x14ac:dyDescent="0.2">
      <c r="A1617" s="6">
        <v>80328</v>
      </c>
      <c r="B1617" s="7">
        <v>40604.146690294037</v>
      </c>
      <c r="C1617" s="8">
        <v>1050</v>
      </c>
      <c r="D1617" s="8">
        <v>169</v>
      </c>
      <c r="E1617" s="8">
        <v>22</v>
      </c>
      <c r="F1617" s="8">
        <v>4</v>
      </c>
      <c r="J1617" s="8"/>
      <c r="Q1617" s="8"/>
      <c r="U1617" s="8"/>
    </row>
    <row r="1618" spans="1:21" x14ac:dyDescent="0.2">
      <c r="A1618" s="6">
        <v>80371</v>
      </c>
      <c r="B1618" s="7">
        <v>40604.207027000753</v>
      </c>
      <c r="C1618" s="8">
        <v>1126</v>
      </c>
      <c r="D1618" s="8">
        <v>177</v>
      </c>
      <c r="E1618" s="8">
        <v>13</v>
      </c>
      <c r="F1618" s="8">
        <v>1</v>
      </c>
      <c r="J1618" s="8"/>
      <c r="Q1618" s="8"/>
      <c r="U1618" s="8"/>
    </row>
    <row r="1619" spans="1:21" x14ac:dyDescent="0.2">
      <c r="A1619" s="6">
        <v>80410</v>
      </c>
      <c r="B1619" s="7">
        <v>40604.323474504112</v>
      </c>
      <c r="C1619" s="8">
        <v>1089</v>
      </c>
      <c r="D1619" s="8">
        <v>183</v>
      </c>
      <c r="E1619" s="8">
        <v>19</v>
      </c>
      <c r="F1619" s="8">
        <v>3</v>
      </c>
      <c r="J1619" s="8"/>
      <c r="Q1619" s="8"/>
      <c r="U1619" s="8"/>
    </row>
    <row r="1620" spans="1:21" x14ac:dyDescent="0.2">
      <c r="A1620" s="6">
        <v>80429</v>
      </c>
      <c r="B1620" s="7">
        <v>40604.361658765927</v>
      </c>
      <c r="C1620" s="8">
        <v>1046</v>
      </c>
      <c r="D1620" s="8">
        <v>144</v>
      </c>
      <c r="E1620" s="8">
        <v>4</v>
      </c>
      <c r="F1620" s="8">
        <v>1</v>
      </c>
      <c r="J1620" s="8"/>
      <c r="Q1620" s="8"/>
      <c r="U1620" s="8"/>
    </row>
    <row r="1621" spans="1:21" x14ac:dyDescent="0.2">
      <c r="A1621" s="6">
        <v>80505</v>
      </c>
      <c r="B1621" s="7">
        <v>40604.722732132803</v>
      </c>
      <c r="C1621" s="8">
        <v>1060</v>
      </c>
      <c r="D1621" s="8">
        <v>130</v>
      </c>
      <c r="E1621" s="8">
        <v>13</v>
      </c>
      <c r="F1621" s="8">
        <v>3</v>
      </c>
      <c r="J1621" s="8"/>
      <c r="Q1621" s="8"/>
      <c r="U1621" s="8"/>
    </row>
    <row r="1622" spans="1:21" x14ac:dyDescent="0.2">
      <c r="A1622" s="6">
        <v>80599</v>
      </c>
      <c r="B1622" s="7">
        <v>40605.227929974928</v>
      </c>
      <c r="C1622" s="8">
        <v>1031</v>
      </c>
      <c r="D1622" s="8">
        <v>185</v>
      </c>
      <c r="E1622" s="8">
        <v>1</v>
      </c>
      <c r="F1622" s="8">
        <v>2</v>
      </c>
      <c r="J1622" s="8"/>
      <c r="Q1622" s="8"/>
      <c r="U1622" s="8"/>
    </row>
    <row r="1623" spans="1:21" x14ac:dyDescent="0.2">
      <c r="A1623" s="6">
        <v>80681</v>
      </c>
      <c r="B1623" s="7">
        <v>40605.420727260207</v>
      </c>
      <c r="C1623" s="8">
        <v>1024</v>
      </c>
      <c r="D1623" s="8">
        <v>186</v>
      </c>
      <c r="E1623" s="8">
        <v>5</v>
      </c>
      <c r="F1623" s="8">
        <v>3</v>
      </c>
      <c r="J1623" s="8"/>
      <c r="Q1623" s="8"/>
      <c r="U1623" s="8"/>
    </row>
    <row r="1624" spans="1:21" x14ac:dyDescent="0.2">
      <c r="A1624" s="6">
        <v>80742</v>
      </c>
      <c r="B1624" s="7">
        <v>40605.680762465076</v>
      </c>
      <c r="C1624" s="8">
        <v>1015</v>
      </c>
      <c r="D1624" s="8">
        <v>171</v>
      </c>
      <c r="E1624" s="8">
        <v>21</v>
      </c>
      <c r="F1624" s="8">
        <v>3</v>
      </c>
      <c r="J1624" s="8"/>
      <c r="Q1624" s="8"/>
      <c r="U1624" s="8"/>
    </row>
    <row r="1625" spans="1:21" x14ac:dyDescent="0.2">
      <c r="A1625" s="6">
        <v>80835</v>
      </c>
      <c r="B1625" s="7">
        <v>40606.120197497861</v>
      </c>
      <c r="C1625" s="8">
        <v>1046</v>
      </c>
      <c r="D1625" s="8">
        <v>130</v>
      </c>
      <c r="E1625" s="8">
        <v>3</v>
      </c>
      <c r="F1625" s="8">
        <v>4</v>
      </c>
      <c r="J1625" s="8"/>
      <c r="Q1625" s="8"/>
      <c r="U1625" s="8"/>
    </row>
    <row r="1626" spans="1:21" x14ac:dyDescent="0.2">
      <c r="A1626" s="6">
        <v>80887</v>
      </c>
      <c r="B1626" s="7">
        <v>40606.149701557275</v>
      </c>
      <c r="C1626" s="8">
        <v>1066</v>
      </c>
      <c r="D1626" s="8">
        <v>153</v>
      </c>
      <c r="E1626" s="8">
        <v>24</v>
      </c>
      <c r="F1626" s="8">
        <v>1</v>
      </c>
      <c r="J1626" s="8"/>
      <c r="Q1626" s="8"/>
      <c r="U1626" s="8"/>
    </row>
    <row r="1627" spans="1:21" x14ac:dyDescent="0.2">
      <c r="A1627" s="6">
        <v>80958</v>
      </c>
      <c r="B1627" s="7">
        <v>40606.284046944551</v>
      </c>
      <c r="C1627" s="8">
        <v>1102</v>
      </c>
      <c r="D1627" s="8">
        <v>160</v>
      </c>
      <c r="E1627" s="8">
        <v>30</v>
      </c>
      <c r="F1627" s="8">
        <v>1</v>
      </c>
      <c r="J1627" s="8"/>
      <c r="Q1627" s="8"/>
      <c r="U1627" s="8"/>
    </row>
    <row r="1628" spans="1:21" x14ac:dyDescent="0.2">
      <c r="A1628" s="6">
        <v>80992</v>
      </c>
      <c r="B1628" s="7">
        <v>40606.503791570569</v>
      </c>
      <c r="C1628" s="8">
        <v>1003</v>
      </c>
      <c r="D1628" s="8">
        <v>173</v>
      </c>
      <c r="E1628" s="8">
        <v>15</v>
      </c>
      <c r="F1628" s="8">
        <v>1</v>
      </c>
      <c r="J1628" s="8"/>
      <c r="Q1628" s="8"/>
      <c r="U1628" s="8"/>
    </row>
    <row r="1629" spans="1:21" x14ac:dyDescent="0.2">
      <c r="A1629" s="6">
        <v>81010</v>
      </c>
      <c r="B1629" s="7">
        <v>40606.578176940995</v>
      </c>
      <c r="C1629" s="8">
        <v>1023</v>
      </c>
      <c r="D1629" s="8">
        <v>155</v>
      </c>
      <c r="E1629" s="8">
        <v>29</v>
      </c>
      <c r="F1629" s="8">
        <v>3</v>
      </c>
      <c r="J1629" s="8"/>
      <c r="Q1629" s="8"/>
      <c r="U1629" s="8"/>
    </row>
    <row r="1630" spans="1:21" x14ac:dyDescent="0.2">
      <c r="A1630" s="6">
        <v>81081</v>
      </c>
      <c r="B1630" s="7">
        <v>40606.747317388188</v>
      </c>
      <c r="C1630" s="8">
        <v>1023</v>
      </c>
      <c r="D1630" s="8">
        <v>191</v>
      </c>
      <c r="E1630" s="8">
        <v>10</v>
      </c>
      <c r="F1630" s="8">
        <v>2</v>
      </c>
      <c r="J1630" s="8"/>
      <c r="Q1630" s="8"/>
      <c r="U1630" s="8"/>
    </row>
    <row r="1631" spans="1:21" x14ac:dyDescent="0.2">
      <c r="A1631" s="6">
        <v>81163</v>
      </c>
      <c r="B1631" s="7">
        <v>40606.823581145225</v>
      </c>
      <c r="C1631" s="8">
        <v>1080</v>
      </c>
      <c r="D1631" s="8">
        <v>181</v>
      </c>
      <c r="E1631" s="8">
        <v>26</v>
      </c>
      <c r="F1631" s="8">
        <v>4</v>
      </c>
      <c r="J1631" s="8"/>
      <c r="Q1631" s="8"/>
      <c r="U1631" s="8"/>
    </row>
    <row r="1632" spans="1:21" x14ac:dyDescent="0.2">
      <c r="A1632" s="6">
        <v>81223</v>
      </c>
      <c r="B1632" s="7">
        <v>40607.159771841281</v>
      </c>
      <c r="C1632" s="8">
        <v>1105</v>
      </c>
      <c r="D1632" s="8">
        <v>148</v>
      </c>
      <c r="E1632" s="8">
        <v>16</v>
      </c>
      <c r="F1632" s="8">
        <v>2</v>
      </c>
      <c r="J1632" s="8"/>
      <c r="Q1632" s="8"/>
      <c r="U1632" s="8"/>
    </row>
    <row r="1633" spans="1:21" x14ac:dyDescent="0.2">
      <c r="A1633" s="6">
        <v>81299</v>
      </c>
      <c r="B1633" s="7">
        <v>40607.613474661688</v>
      </c>
      <c r="C1633" s="8">
        <v>1005</v>
      </c>
      <c r="D1633" s="8">
        <v>181</v>
      </c>
      <c r="E1633" s="8">
        <v>7</v>
      </c>
      <c r="F1633" s="8">
        <v>4</v>
      </c>
      <c r="J1633" s="8"/>
      <c r="Q1633" s="8"/>
      <c r="U1633" s="8"/>
    </row>
    <row r="1634" spans="1:21" x14ac:dyDescent="0.2">
      <c r="A1634" s="6">
        <v>81312</v>
      </c>
      <c r="B1634" s="7">
        <v>40607.689415208966</v>
      </c>
      <c r="C1634" s="8">
        <v>1097</v>
      </c>
      <c r="D1634" s="8">
        <v>189</v>
      </c>
      <c r="E1634" s="8">
        <v>1</v>
      </c>
      <c r="F1634" s="8">
        <v>4</v>
      </c>
      <c r="J1634" s="8"/>
      <c r="Q1634" s="8"/>
      <c r="U1634" s="8"/>
    </row>
    <row r="1635" spans="1:21" x14ac:dyDescent="0.2">
      <c r="A1635" s="6">
        <v>81356</v>
      </c>
      <c r="B1635" s="7">
        <v>40607.927138152874</v>
      </c>
      <c r="C1635" s="8">
        <v>1122</v>
      </c>
      <c r="D1635" s="8">
        <v>143</v>
      </c>
      <c r="E1635" s="8">
        <v>2</v>
      </c>
      <c r="F1635" s="8">
        <v>1</v>
      </c>
      <c r="J1635" s="8"/>
      <c r="Q1635" s="8"/>
      <c r="U1635" s="8"/>
    </row>
    <row r="1636" spans="1:21" x14ac:dyDescent="0.2">
      <c r="A1636" s="6">
        <v>81382</v>
      </c>
      <c r="B1636" s="7">
        <v>40607.93268332407</v>
      </c>
      <c r="C1636" s="8">
        <v>1124</v>
      </c>
      <c r="D1636" s="8">
        <v>143</v>
      </c>
      <c r="E1636" s="8">
        <v>22</v>
      </c>
      <c r="F1636" s="8">
        <v>3</v>
      </c>
      <c r="J1636" s="8"/>
      <c r="Q1636" s="8"/>
      <c r="U1636" s="8"/>
    </row>
    <row r="1637" spans="1:21" x14ac:dyDescent="0.2">
      <c r="A1637" s="6">
        <v>81450</v>
      </c>
      <c r="B1637" s="7">
        <v>40608.393631222229</v>
      </c>
      <c r="C1637" s="8">
        <v>1149</v>
      </c>
      <c r="D1637" s="8">
        <v>140</v>
      </c>
      <c r="E1637" s="8">
        <v>25</v>
      </c>
      <c r="F1637" s="8">
        <v>3</v>
      </c>
      <c r="J1637" s="8"/>
      <c r="Q1637" s="8"/>
      <c r="U1637" s="8"/>
    </row>
    <row r="1638" spans="1:21" x14ac:dyDescent="0.2">
      <c r="A1638" s="6">
        <v>81512</v>
      </c>
      <c r="B1638" s="7">
        <v>40608.761370640685</v>
      </c>
      <c r="C1638" s="8">
        <v>1011</v>
      </c>
      <c r="D1638" s="8">
        <v>146</v>
      </c>
      <c r="E1638" s="8">
        <v>5</v>
      </c>
      <c r="F1638" s="8">
        <v>2</v>
      </c>
      <c r="J1638" s="8"/>
      <c r="Q1638" s="8"/>
      <c r="U1638" s="8"/>
    </row>
    <row r="1639" spans="1:21" x14ac:dyDescent="0.2">
      <c r="A1639" s="6">
        <v>81570</v>
      </c>
      <c r="B1639" s="7">
        <v>40608.992246704547</v>
      </c>
      <c r="C1639" s="8">
        <v>1044</v>
      </c>
      <c r="D1639" s="8">
        <v>133</v>
      </c>
      <c r="E1639" s="8">
        <v>6</v>
      </c>
      <c r="F1639" s="8">
        <v>2</v>
      </c>
      <c r="J1639" s="8"/>
      <c r="Q1639" s="8"/>
      <c r="U1639" s="8"/>
    </row>
    <row r="1640" spans="1:21" x14ac:dyDescent="0.2">
      <c r="A1640" s="6">
        <v>81650</v>
      </c>
      <c r="B1640" s="7">
        <v>40609.217692724123</v>
      </c>
      <c r="C1640" s="8">
        <v>1016</v>
      </c>
      <c r="D1640" s="8">
        <v>155</v>
      </c>
      <c r="E1640" s="8">
        <v>8</v>
      </c>
      <c r="F1640" s="8">
        <v>1</v>
      </c>
      <c r="J1640" s="8"/>
      <c r="Q1640" s="8"/>
      <c r="U1640" s="8"/>
    </row>
    <row r="1641" spans="1:21" x14ac:dyDescent="0.2">
      <c r="A1641" s="6">
        <v>81686</v>
      </c>
      <c r="B1641" s="7">
        <v>40609.437799034517</v>
      </c>
      <c r="C1641" s="8">
        <v>1022</v>
      </c>
      <c r="D1641" s="8">
        <v>186</v>
      </c>
      <c r="E1641" s="8">
        <v>13</v>
      </c>
      <c r="F1641" s="8">
        <v>1</v>
      </c>
      <c r="J1641" s="8"/>
      <c r="Q1641" s="8"/>
      <c r="U1641" s="8"/>
    </row>
    <row r="1642" spans="1:21" x14ac:dyDescent="0.2">
      <c r="A1642" s="6">
        <v>81779</v>
      </c>
      <c r="B1642" s="7">
        <v>40610.053752048603</v>
      </c>
      <c r="C1642" s="8">
        <v>1105</v>
      </c>
      <c r="D1642" s="8">
        <v>172</v>
      </c>
      <c r="E1642" s="8">
        <v>18</v>
      </c>
      <c r="F1642" s="8">
        <v>1</v>
      </c>
      <c r="J1642" s="8"/>
      <c r="Q1642" s="8"/>
      <c r="U1642" s="8"/>
    </row>
    <row r="1643" spans="1:21" x14ac:dyDescent="0.2">
      <c r="A1643" s="6">
        <v>81793</v>
      </c>
      <c r="B1643" s="7">
        <v>40610.125046228764</v>
      </c>
      <c r="C1643" s="8">
        <v>1100</v>
      </c>
      <c r="D1643" s="8">
        <v>135</v>
      </c>
      <c r="E1643" s="8">
        <v>20</v>
      </c>
      <c r="F1643" s="8">
        <v>4</v>
      </c>
      <c r="J1643" s="8"/>
      <c r="Q1643" s="8"/>
      <c r="U1643" s="8"/>
    </row>
    <row r="1644" spans="1:21" x14ac:dyDescent="0.2">
      <c r="A1644" s="6">
        <v>81834</v>
      </c>
      <c r="B1644" s="7">
        <v>40610.359235000222</v>
      </c>
      <c r="C1644" s="8">
        <v>1026</v>
      </c>
      <c r="D1644" s="8">
        <v>150</v>
      </c>
      <c r="E1644" s="8">
        <v>7</v>
      </c>
      <c r="F1644" s="8">
        <v>3</v>
      </c>
      <c r="J1644" s="8"/>
      <c r="Q1644" s="8"/>
      <c r="U1644" s="8"/>
    </row>
    <row r="1645" spans="1:21" x14ac:dyDescent="0.2">
      <c r="A1645" s="6">
        <v>81919</v>
      </c>
      <c r="B1645" s="7">
        <v>40610.751097235559</v>
      </c>
      <c r="C1645" s="8">
        <v>1140</v>
      </c>
      <c r="D1645" s="8">
        <v>137</v>
      </c>
      <c r="E1645" s="8">
        <v>19</v>
      </c>
      <c r="F1645" s="8">
        <v>2</v>
      </c>
      <c r="J1645" s="8"/>
      <c r="Q1645" s="8"/>
      <c r="U1645" s="8"/>
    </row>
    <row r="1646" spans="1:21" x14ac:dyDescent="0.2">
      <c r="A1646" s="6">
        <v>81930</v>
      </c>
      <c r="B1646" s="7">
        <v>40610.761216851439</v>
      </c>
      <c r="C1646" s="8">
        <v>1057</v>
      </c>
      <c r="D1646" s="8">
        <v>167</v>
      </c>
      <c r="E1646" s="8">
        <v>12</v>
      </c>
      <c r="F1646" s="8">
        <v>4</v>
      </c>
      <c r="J1646" s="8"/>
      <c r="Q1646" s="8"/>
      <c r="U1646" s="8"/>
    </row>
    <row r="1647" spans="1:21" x14ac:dyDescent="0.2">
      <c r="A1647" s="6">
        <v>82017</v>
      </c>
      <c r="B1647" s="7">
        <v>40611.361251780334</v>
      </c>
      <c r="C1647" s="8">
        <v>1055</v>
      </c>
      <c r="D1647" s="8">
        <v>179</v>
      </c>
      <c r="E1647" s="8">
        <v>29</v>
      </c>
      <c r="F1647" s="8">
        <v>4</v>
      </c>
      <c r="J1647" s="8"/>
      <c r="Q1647" s="8"/>
      <c r="U1647" s="8"/>
    </row>
    <row r="1648" spans="1:21" x14ac:dyDescent="0.2">
      <c r="A1648" s="6">
        <v>82087</v>
      </c>
      <c r="B1648" s="7">
        <v>40611.82805167808</v>
      </c>
      <c r="C1648" s="8">
        <v>1095</v>
      </c>
      <c r="D1648" s="8">
        <v>152</v>
      </c>
      <c r="E1648" s="8">
        <v>30</v>
      </c>
      <c r="F1648" s="8">
        <v>3</v>
      </c>
      <c r="J1648" s="8"/>
      <c r="Q1648" s="8"/>
      <c r="U1648" s="8"/>
    </row>
    <row r="1649" spans="1:21" x14ac:dyDescent="0.2">
      <c r="A1649" s="6">
        <v>82184</v>
      </c>
      <c r="B1649" s="7">
        <v>40612.364338004583</v>
      </c>
      <c r="C1649" s="8">
        <v>1077</v>
      </c>
      <c r="D1649" s="8">
        <v>186</v>
      </c>
      <c r="E1649" s="8">
        <v>30</v>
      </c>
      <c r="F1649" s="8">
        <v>4</v>
      </c>
      <c r="J1649" s="8"/>
      <c r="Q1649" s="8"/>
      <c r="U1649" s="8"/>
    </row>
    <row r="1650" spans="1:21" x14ac:dyDescent="0.2">
      <c r="A1650" s="6">
        <v>82222</v>
      </c>
      <c r="B1650" s="7">
        <v>40612.378058915296</v>
      </c>
      <c r="C1650" s="8">
        <v>1026</v>
      </c>
      <c r="D1650" s="8">
        <v>162</v>
      </c>
      <c r="E1650" s="8">
        <v>24</v>
      </c>
      <c r="F1650" s="8">
        <v>4</v>
      </c>
      <c r="J1650" s="8"/>
      <c r="Q1650" s="8"/>
      <c r="U1650" s="8"/>
    </row>
    <row r="1651" spans="1:21" x14ac:dyDescent="0.2">
      <c r="A1651" s="6">
        <v>82233</v>
      </c>
      <c r="B1651" s="7">
        <v>40612.402494333845</v>
      </c>
      <c r="C1651" s="8">
        <v>1098</v>
      </c>
      <c r="D1651" s="8">
        <v>171</v>
      </c>
      <c r="E1651" s="8">
        <v>12</v>
      </c>
      <c r="F1651" s="8">
        <v>4</v>
      </c>
      <c r="J1651" s="8"/>
      <c r="Q1651" s="8"/>
      <c r="U1651" s="8"/>
    </row>
    <row r="1652" spans="1:21" x14ac:dyDescent="0.2">
      <c r="A1652" s="6">
        <v>82291</v>
      </c>
      <c r="B1652" s="7">
        <v>40612.738047342915</v>
      </c>
      <c r="C1652" s="8">
        <v>1108</v>
      </c>
      <c r="D1652" s="8">
        <v>191</v>
      </c>
      <c r="E1652" s="8">
        <v>6</v>
      </c>
      <c r="F1652" s="8">
        <v>4</v>
      </c>
      <c r="J1652" s="8"/>
      <c r="Q1652" s="8"/>
      <c r="U1652" s="8"/>
    </row>
    <row r="1653" spans="1:21" x14ac:dyDescent="0.2">
      <c r="A1653" s="6">
        <v>82356</v>
      </c>
      <c r="B1653" s="7">
        <v>40613.133603383103</v>
      </c>
      <c r="C1653" s="8">
        <v>1082</v>
      </c>
      <c r="D1653" s="8">
        <v>182</v>
      </c>
      <c r="E1653" s="8">
        <v>4</v>
      </c>
      <c r="F1653" s="8">
        <v>4</v>
      </c>
      <c r="J1653" s="8"/>
      <c r="Q1653" s="8"/>
      <c r="U1653" s="8"/>
    </row>
    <row r="1654" spans="1:21" x14ac:dyDescent="0.2">
      <c r="A1654" s="6">
        <v>82401</v>
      </c>
      <c r="B1654" s="7">
        <v>40613.240679161347</v>
      </c>
      <c r="C1654" s="8">
        <v>1117</v>
      </c>
      <c r="D1654" s="8">
        <v>165</v>
      </c>
      <c r="E1654" s="8">
        <v>16</v>
      </c>
      <c r="F1654" s="8">
        <v>2</v>
      </c>
      <c r="J1654" s="8"/>
      <c r="Q1654" s="8"/>
      <c r="U1654" s="8"/>
    </row>
    <row r="1655" spans="1:21" x14ac:dyDescent="0.2">
      <c r="A1655" s="6">
        <v>82458</v>
      </c>
      <c r="B1655" s="7">
        <v>40613.592327597675</v>
      </c>
      <c r="C1655" s="8">
        <v>1011</v>
      </c>
      <c r="D1655" s="8">
        <v>156</v>
      </c>
      <c r="E1655" s="8">
        <v>30</v>
      </c>
      <c r="F1655" s="8">
        <v>2</v>
      </c>
      <c r="J1655" s="8"/>
      <c r="Q1655" s="8"/>
      <c r="U1655" s="8"/>
    </row>
    <row r="1656" spans="1:21" x14ac:dyDescent="0.2">
      <c r="A1656" s="6">
        <v>82503</v>
      </c>
      <c r="B1656" s="7">
        <v>40613.668521273059</v>
      </c>
      <c r="C1656" s="8">
        <v>1075</v>
      </c>
      <c r="D1656" s="8">
        <v>170</v>
      </c>
      <c r="E1656" s="8">
        <v>3</v>
      </c>
      <c r="F1656" s="8">
        <v>1</v>
      </c>
      <c r="J1656" s="8"/>
      <c r="Q1656" s="8"/>
      <c r="U1656" s="8"/>
    </row>
    <row r="1657" spans="1:21" x14ac:dyDescent="0.2">
      <c r="A1657" s="6">
        <v>82597</v>
      </c>
      <c r="B1657" s="7">
        <v>40613.874543522063</v>
      </c>
      <c r="C1657" s="8">
        <v>1067</v>
      </c>
      <c r="D1657" s="8">
        <v>175</v>
      </c>
      <c r="E1657" s="8">
        <v>6</v>
      </c>
      <c r="F1657" s="8">
        <v>3</v>
      </c>
      <c r="J1657" s="8"/>
      <c r="Q1657" s="8"/>
      <c r="U1657" s="8"/>
    </row>
    <row r="1658" spans="1:21" x14ac:dyDescent="0.2">
      <c r="A1658" s="6">
        <v>82638</v>
      </c>
      <c r="B1658" s="7">
        <v>40613.876621229021</v>
      </c>
      <c r="C1658" s="8">
        <v>1144</v>
      </c>
      <c r="D1658" s="8">
        <v>137</v>
      </c>
      <c r="E1658" s="8">
        <v>13</v>
      </c>
      <c r="F1658" s="8">
        <v>2</v>
      </c>
      <c r="J1658" s="8"/>
      <c r="Q1658" s="8"/>
      <c r="U1658" s="8"/>
    </row>
    <row r="1659" spans="1:21" x14ac:dyDescent="0.2">
      <c r="A1659" s="6">
        <v>82662</v>
      </c>
      <c r="B1659" s="7">
        <v>40613.980406467803</v>
      </c>
      <c r="C1659" s="8">
        <v>1070</v>
      </c>
      <c r="D1659" s="8">
        <v>131</v>
      </c>
      <c r="E1659" s="8">
        <v>29</v>
      </c>
      <c r="F1659" s="8">
        <v>1</v>
      </c>
      <c r="J1659" s="8"/>
      <c r="Q1659" s="8"/>
      <c r="U1659" s="8"/>
    </row>
    <row r="1660" spans="1:21" x14ac:dyDescent="0.2">
      <c r="A1660" s="6">
        <v>82676</v>
      </c>
      <c r="B1660" s="7">
        <v>40614.009009786343</v>
      </c>
      <c r="C1660" s="8">
        <v>1034</v>
      </c>
      <c r="D1660" s="8">
        <v>191</v>
      </c>
      <c r="E1660" s="8">
        <v>26</v>
      </c>
      <c r="F1660" s="8">
        <v>4</v>
      </c>
      <c r="J1660" s="8"/>
      <c r="Q1660" s="8"/>
      <c r="U1660" s="8"/>
    </row>
    <row r="1661" spans="1:21" x14ac:dyDescent="0.2">
      <c r="A1661" s="6">
        <v>82750</v>
      </c>
      <c r="B1661" s="7">
        <v>40614.070791474289</v>
      </c>
      <c r="C1661" s="8">
        <v>1022</v>
      </c>
      <c r="D1661" s="8">
        <v>154</v>
      </c>
      <c r="E1661" s="8">
        <v>23</v>
      </c>
      <c r="F1661" s="8">
        <v>1</v>
      </c>
      <c r="J1661" s="8"/>
      <c r="Q1661" s="8"/>
      <c r="U1661" s="8"/>
    </row>
    <row r="1662" spans="1:21" x14ac:dyDescent="0.2">
      <c r="A1662" s="6">
        <v>82793</v>
      </c>
      <c r="B1662" s="7">
        <v>40614.09290402614</v>
      </c>
      <c r="C1662" s="8">
        <v>1125</v>
      </c>
      <c r="D1662" s="8">
        <v>180</v>
      </c>
      <c r="E1662" s="8">
        <v>11</v>
      </c>
      <c r="F1662" s="8">
        <v>2</v>
      </c>
      <c r="J1662" s="8"/>
      <c r="Q1662" s="8"/>
      <c r="U1662" s="8"/>
    </row>
    <row r="1663" spans="1:21" x14ac:dyDescent="0.2">
      <c r="A1663" s="6">
        <v>82825</v>
      </c>
      <c r="B1663" s="7">
        <v>40614.109177301063</v>
      </c>
      <c r="C1663" s="8">
        <v>1069</v>
      </c>
      <c r="D1663" s="8">
        <v>161</v>
      </c>
      <c r="E1663" s="8">
        <v>11</v>
      </c>
      <c r="F1663" s="8">
        <v>1</v>
      </c>
      <c r="J1663" s="8"/>
      <c r="Q1663" s="8"/>
      <c r="U1663" s="8"/>
    </row>
    <row r="1664" spans="1:21" x14ac:dyDescent="0.2">
      <c r="A1664" s="6">
        <v>82906</v>
      </c>
      <c r="B1664" s="7">
        <v>40614.403261259977</v>
      </c>
      <c r="C1664" s="8">
        <v>1139</v>
      </c>
      <c r="D1664" s="8">
        <v>159</v>
      </c>
      <c r="E1664" s="8">
        <v>18</v>
      </c>
      <c r="F1664" s="8">
        <v>2</v>
      </c>
      <c r="J1664" s="8"/>
      <c r="Q1664" s="8"/>
      <c r="U1664" s="8"/>
    </row>
    <row r="1665" spans="1:21" x14ac:dyDescent="0.2">
      <c r="A1665" s="6">
        <v>82976</v>
      </c>
      <c r="B1665" s="7">
        <v>40614.793931916218</v>
      </c>
      <c r="C1665" s="8">
        <v>1112</v>
      </c>
      <c r="D1665" s="8">
        <v>135</v>
      </c>
      <c r="E1665" s="8">
        <v>22</v>
      </c>
      <c r="F1665" s="8">
        <v>3</v>
      </c>
      <c r="J1665" s="8"/>
      <c r="Q1665" s="8"/>
      <c r="U1665" s="8"/>
    </row>
    <row r="1666" spans="1:21" x14ac:dyDescent="0.2">
      <c r="A1666" s="6">
        <v>82985</v>
      </c>
      <c r="B1666" s="7">
        <v>40614.797242680121</v>
      </c>
      <c r="C1666" s="8">
        <v>1058</v>
      </c>
      <c r="D1666" s="8">
        <v>154</v>
      </c>
      <c r="E1666" s="8">
        <v>3</v>
      </c>
      <c r="F1666" s="8">
        <v>1</v>
      </c>
      <c r="J1666" s="8"/>
      <c r="Q1666" s="8"/>
      <c r="U1666" s="8"/>
    </row>
    <row r="1667" spans="1:21" x14ac:dyDescent="0.2">
      <c r="A1667" s="6">
        <v>83015</v>
      </c>
      <c r="B1667" s="7">
        <v>40614.826296795931</v>
      </c>
      <c r="C1667" s="8">
        <v>1106</v>
      </c>
      <c r="D1667" s="8">
        <v>166</v>
      </c>
      <c r="E1667" s="8">
        <v>26</v>
      </c>
      <c r="F1667" s="8">
        <v>3</v>
      </c>
      <c r="J1667" s="8"/>
      <c r="Q1667" s="8"/>
      <c r="U1667" s="8"/>
    </row>
    <row r="1668" spans="1:21" x14ac:dyDescent="0.2">
      <c r="A1668" s="6">
        <v>83069</v>
      </c>
      <c r="B1668" s="7">
        <v>40615.210409035768</v>
      </c>
      <c r="C1668" s="8">
        <v>1020</v>
      </c>
      <c r="D1668" s="8">
        <v>148</v>
      </c>
      <c r="E1668" s="8">
        <v>1</v>
      </c>
      <c r="F1668" s="8">
        <v>1</v>
      </c>
      <c r="J1668" s="8"/>
      <c r="Q1668" s="8"/>
      <c r="U1668" s="8"/>
    </row>
    <row r="1669" spans="1:21" x14ac:dyDescent="0.2">
      <c r="A1669" s="6">
        <v>83112</v>
      </c>
      <c r="B1669" s="7">
        <v>40615.4490634127</v>
      </c>
      <c r="C1669" s="8">
        <v>1058</v>
      </c>
      <c r="D1669" s="8">
        <v>140</v>
      </c>
      <c r="E1669" s="8">
        <v>27</v>
      </c>
      <c r="F1669" s="8">
        <v>2</v>
      </c>
      <c r="J1669" s="8"/>
      <c r="Q1669" s="8"/>
      <c r="U1669" s="8"/>
    </row>
    <row r="1670" spans="1:21" x14ac:dyDescent="0.2">
      <c r="A1670" s="6">
        <v>83121</v>
      </c>
      <c r="B1670" s="7">
        <v>40615.492817227954</v>
      </c>
      <c r="C1670" s="8">
        <v>1127</v>
      </c>
      <c r="D1670" s="8">
        <v>149</v>
      </c>
      <c r="E1670" s="8">
        <v>26</v>
      </c>
      <c r="F1670" s="8">
        <v>2</v>
      </c>
      <c r="J1670" s="8"/>
      <c r="Q1670" s="8"/>
      <c r="U1670" s="8"/>
    </row>
    <row r="1671" spans="1:21" x14ac:dyDescent="0.2">
      <c r="A1671" s="6">
        <v>83190</v>
      </c>
      <c r="B1671" s="7">
        <v>40615.895469880947</v>
      </c>
      <c r="C1671" s="8">
        <v>1059</v>
      </c>
      <c r="D1671" s="8">
        <v>143</v>
      </c>
      <c r="E1671" s="8">
        <v>7</v>
      </c>
      <c r="F1671" s="8">
        <v>2</v>
      </c>
      <c r="J1671" s="8"/>
      <c r="Q1671" s="8"/>
      <c r="U1671" s="8"/>
    </row>
    <row r="1672" spans="1:21" x14ac:dyDescent="0.2">
      <c r="A1672" s="6">
        <v>83264</v>
      </c>
      <c r="B1672" s="7">
        <v>40615.942230955516</v>
      </c>
      <c r="C1672" s="8">
        <v>1125</v>
      </c>
      <c r="D1672" s="8">
        <v>138</v>
      </c>
      <c r="E1672" s="8">
        <v>16</v>
      </c>
      <c r="F1672" s="8">
        <v>4</v>
      </c>
      <c r="J1672" s="8"/>
      <c r="Q1672" s="8"/>
      <c r="U1672" s="8"/>
    </row>
    <row r="1673" spans="1:21" x14ac:dyDescent="0.2">
      <c r="A1673" s="6">
        <v>83344</v>
      </c>
      <c r="B1673" s="7">
        <v>40615.945915546494</v>
      </c>
      <c r="C1673" s="8">
        <v>1128</v>
      </c>
      <c r="D1673" s="8">
        <v>171</v>
      </c>
      <c r="E1673" s="8">
        <v>14</v>
      </c>
      <c r="F1673" s="8">
        <v>3</v>
      </c>
      <c r="J1673" s="8"/>
      <c r="Q1673" s="8"/>
      <c r="U1673" s="8"/>
    </row>
    <row r="1674" spans="1:21" x14ac:dyDescent="0.2">
      <c r="A1674" s="6">
        <v>83367</v>
      </c>
      <c r="B1674" s="7">
        <v>40615.952086117984</v>
      </c>
      <c r="C1674" s="8">
        <v>1096</v>
      </c>
      <c r="D1674" s="8">
        <v>135</v>
      </c>
      <c r="E1674" s="8">
        <v>14</v>
      </c>
      <c r="F1674" s="8">
        <v>1</v>
      </c>
      <c r="J1674" s="8"/>
      <c r="Q1674" s="8"/>
      <c r="U1674" s="8"/>
    </row>
    <row r="1675" spans="1:21" x14ac:dyDescent="0.2">
      <c r="A1675" s="6">
        <v>83447</v>
      </c>
      <c r="B1675" s="7">
        <v>40616.362137020646</v>
      </c>
      <c r="C1675" s="8">
        <v>1055</v>
      </c>
      <c r="D1675" s="8">
        <v>183</v>
      </c>
      <c r="E1675" s="8">
        <v>25</v>
      </c>
      <c r="F1675" s="8">
        <v>2</v>
      </c>
      <c r="J1675" s="8"/>
      <c r="Q1675" s="8"/>
      <c r="U1675" s="8"/>
    </row>
    <row r="1676" spans="1:21" x14ac:dyDescent="0.2">
      <c r="A1676" s="6">
        <v>83477</v>
      </c>
      <c r="B1676" s="7">
        <v>40616.371896531484</v>
      </c>
      <c r="C1676" s="8">
        <v>1010</v>
      </c>
      <c r="D1676" s="8">
        <v>162</v>
      </c>
      <c r="E1676" s="8">
        <v>11</v>
      </c>
      <c r="F1676" s="8">
        <v>4</v>
      </c>
      <c r="J1676" s="8"/>
      <c r="Q1676" s="8"/>
      <c r="U1676" s="8"/>
    </row>
    <row r="1677" spans="1:21" x14ac:dyDescent="0.2">
      <c r="A1677" s="6">
        <v>83564</v>
      </c>
      <c r="B1677" s="7">
        <v>40616.910423298599</v>
      </c>
      <c r="C1677" s="8">
        <v>1143</v>
      </c>
      <c r="D1677" s="8">
        <v>160</v>
      </c>
      <c r="E1677" s="8">
        <v>2</v>
      </c>
      <c r="F1677" s="8">
        <v>2</v>
      </c>
      <c r="J1677" s="8"/>
      <c r="Q1677" s="8"/>
      <c r="U1677" s="8"/>
    </row>
    <row r="1678" spans="1:21" x14ac:dyDescent="0.2">
      <c r="A1678" s="6">
        <v>83638</v>
      </c>
      <c r="B1678" s="7">
        <v>40617.124390589743</v>
      </c>
      <c r="C1678" s="8">
        <v>1035</v>
      </c>
      <c r="D1678" s="8">
        <v>167</v>
      </c>
      <c r="E1678" s="8">
        <v>10</v>
      </c>
      <c r="F1678" s="8">
        <v>2</v>
      </c>
      <c r="J1678" s="8"/>
      <c r="Q1678" s="8"/>
      <c r="U1678" s="8"/>
    </row>
    <row r="1679" spans="1:21" x14ac:dyDescent="0.2">
      <c r="A1679" s="6">
        <v>83720</v>
      </c>
      <c r="B1679" s="7">
        <v>40617.584383908943</v>
      </c>
      <c r="C1679" s="8">
        <v>1117</v>
      </c>
      <c r="D1679" s="8">
        <v>171</v>
      </c>
      <c r="E1679" s="8">
        <v>12</v>
      </c>
      <c r="F1679" s="8">
        <v>3</v>
      </c>
      <c r="J1679" s="8"/>
      <c r="Q1679" s="8"/>
      <c r="U1679" s="8"/>
    </row>
    <row r="1680" spans="1:21" x14ac:dyDescent="0.2">
      <c r="A1680" s="6">
        <v>83733</v>
      </c>
      <c r="B1680" s="7">
        <v>40617.658814187482</v>
      </c>
      <c r="C1680" s="8">
        <v>1092</v>
      </c>
      <c r="D1680" s="8">
        <v>172</v>
      </c>
      <c r="E1680" s="8">
        <v>12</v>
      </c>
      <c r="F1680" s="8">
        <v>4</v>
      </c>
      <c r="J1680" s="8"/>
      <c r="Q1680" s="8"/>
      <c r="U1680" s="8"/>
    </row>
    <row r="1681" spans="1:21" x14ac:dyDescent="0.2">
      <c r="A1681" s="6">
        <v>83790</v>
      </c>
      <c r="B1681" s="7">
        <v>40617.682350502779</v>
      </c>
      <c r="C1681" s="8">
        <v>1048</v>
      </c>
      <c r="D1681" s="8">
        <v>166</v>
      </c>
      <c r="E1681" s="8">
        <v>15</v>
      </c>
      <c r="F1681" s="8">
        <v>4</v>
      </c>
      <c r="J1681" s="8"/>
      <c r="Q1681" s="8"/>
      <c r="U1681" s="8"/>
    </row>
    <row r="1682" spans="1:21" x14ac:dyDescent="0.2">
      <c r="A1682" s="6">
        <v>83878</v>
      </c>
      <c r="B1682" s="7">
        <v>40617.928865388305</v>
      </c>
      <c r="C1682" s="8">
        <v>1016</v>
      </c>
      <c r="D1682" s="8">
        <v>149</v>
      </c>
      <c r="E1682" s="8">
        <v>2</v>
      </c>
      <c r="F1682" s="8">
        <v>2</v>
      </c>
      <c r="J1682" s="8"/>
      <c r="Q1682" s="8"/>
      <c r="U1682" s="8"/>
    </row>
    <row r="1683" spans="1:21" x14ac:dyDescent="0.2">
      <c r="A1683" s="6">
        <v>83926</v>
      </c>
      <c r="B1683" s="7">
        <v>40617.954793839112</v>
      </c>
      <c r="C1683" s="8">
        <v>1132</v>
      </c>
      <c r="D1683" s="8">
        <v>174</v>
      </c>
      <c r="E1683" s="8">
        <v>10</v>
      </c>
      <c r="F1683" s="8">
        <v>4</v>
      </c>
      <c r="J1683" s="8"/>
      <c r="Q1683" s="8"/>
      <c r="U1683" s="8"/>
    </row>
    <row r="1684" spans="1:21" x14ac:dyDescent="0.2">
      <c r="A1684" s="6">
        <v>83945</v>
      </c>
      <c r="B1684" s="7">
        <v>40617.985630653508</v>
      </c>
      <c r="C1684" s="8">
        <v>1012</v>
      </c>
      <c r="D1684" s="8">
        <v>149</v>
      </c>
      <c r="E1684" s="8">
        <v>25</v>
      </c>
      <c r="F1684" s="8">
        <v>1</v>
      </c>
      <c r="J1684" s="8"/>
      <c r="Q1684" s="8"/>
      <c r="U1684" s="8"/>
    </row>
    <row r="1685" spans="1:21" x14ac:dyDescent="0.2">
      <c r="A1685" s="6">
        <v>84007</v>
      </c>
      <c r="B1685" s="7">
        <v>40618.088440210784</v>
      </c>
      <c r="C1685" s="8">
        <v>1113</v>
      </c>
      <c r="D1685" s="8">
        <v>149</v>
      </c>
      <c r="E1685" s="8">
        <v>28</v>
      </c>
      <c r="F1685" s="8">
        <v>4</v>
      </c>
      <c r="J1685" s="8"/>
      <c r="Q1685" s="8"/>
      <c r="U1685" s="8"/>
    </row>
    <row r="1686" spans="1:21" x14ac:dyDescent="0.2">
      <c r="A1686" s="6">
        <v>84015</v>
      </c>
      <c r="B1686" s="7">
        <v>40618.134060197095</v>
      </c>
      <c r="C1686" s="8">
        <v>1142</v>
      </c>
      <c r="D1686" s="8">
        <v>165</v>
      </c>
      <c r="E1686" s="8">
        <v>5</v>
      </c>
      <c r="F1686" s="8">
        <v>1</v>
      </c>
      <c r="J1686" s="8"/>
      <c r="Q1686" s="8"/>
      <c r="U1686" s="8"/>
    </row>
    <row r="1687" spans="1:21" x14ac:dyDescent="0.2">
      <c r="A1687" s="6">
        <v>84066</v>
      </c>
      <c r="B1687" s="7">
        <v>40618.47456312985</v>
      </c>
      <c r="C1687" s="8">
        <v>1120</v>
      </c>
      <c r="D1687" s="8">
        <v>148</v>
      </c>
      <c r="E1687" s="8">
        <v>10</v>
      </c>
      <c r="F1687" s="8">
        <v>3</v>
      </c>
      <c r="J1687" s="8"/>
      <c r="Q1687" s="8"/>
      <c r="U1687" s="8"/>
    </row>
    <row r="1688" spans="1:21" x14ac:dyDescent="0.2">
      <c r="A1688" s="6">
        <v>84137</v>
      </c>
      <c r="B1688" s="7">
        <v>40618.981098923316</v>
      </c>
      <c r="C1688" s="8">
        <v>1146</v>
      </c>
      <c r="D1688" s="8">
        <v>179</v>
      </c>
      <c r="E1688" s="8">
        <v>3</v>
      </c>
      <c r="F1688" s="8">
        <v>3</v>
      </c>
      <c r="J1688" s="8"/>
      <c r="Q1688" s="8"/>
      <c r="U1688" s="8"/>
    </row>
    <row r="1689" spans="1:21" x14ac:dyDescent="0.2">
      <c r="A1689" s="6">
        <v>84172</v>
      </c>
      <c r="B1689" s="7">
        <v>40618.990871907532</v>
      </c>
      <c r="C1689" s="8">
        <v>1096</v>
      </c>
      <c r="D1689" s="8">
        <v>148</v>
      </c>
      <c r="E1689" s="8">
        <v>6</v>
      </c>
      <c r="F1689" s="8">
        <v>4</v>
      </c>
      <c r="J1689" s="8"/>
      <c r="Q1689" s="8"/>
      <c r="U1689" s="8"/>
    </row>
    <row r="1690" spans="1:21" x14ac:dyDescent="0.2">
      <c r="A1690" s="6">
        <v>84217</v>
      </c>
      <c r="B1690" s="7">
        <v>40619.132973973305</v>
      </c>
      <c r="C1690" s="8">
        <v>1005</v>
      </c>
      <c r="D1690" s="8">
        <v>157</v>
      </c>
      <c r="E1690" s="8">
        <v>13</v>
      </c>
      <c r="F1690" s="8">
        <v>1</v>
      </c>
      <c r="J1690" s="8"/>
      <c r="Q1690" s="8"/>
      <c r="U1690" s="8"/>
    </row>
    <row r="1691" spans="1:21" x14ac:dyDescent="0.2">
      <c r="A1691" s="6">
        <v>84233</v>
      </c>
      <c r="B1691" s="7">
        <v>40619.17021168767</v>
      </c>
      <c r="C1691" s="8">
        <v>1085</v>
      </c>
      <c r="D1691" s="8">
        <v>159</v>
      </c>
      <c r="E1691" s="8">
        <v>15</v>
      </c>
      <c r="F1691" s="8">
        <v>2</v>
      </c>
      <c r="J1691" s="8"/>
      <c r="Q1691" s="8"/>
      <c r="U1691" s="8"/>
    </row>
    <row r="1692" spans="1:21" x14ac:dyDescent="0.2">
      <c r="A1692" s="6">
        <v>84248</v>
      </c>
      <c r="B1692" s="7">
        <v>40619.216119374178</v>
      </c>
      <c r="C1692" s="8">
        <v>1108</v>
      </c>
      <c r="D1692" s="8">
        <v>142</v>
      </c>
      <c r="E1692" s="8">
        <v>2</v>
      </c>
      <c r="F1692" s="8">
        <v>1</v>
      </c>
      <c r="J1692" s="8"/>
      <c r="Q1692" s="8"/>
      <c r="U1692" s="8"/>
    </row>
    <row r="1693" spans="1:21" x14ac:dyDescent="0.2">
      <c r="A1693" s="6">
        <v>84289</v>
      </c>
      <c r="B1693" s="7">
        <v>40619.409170340041</v>
      </c>
      <c r="C1693" s="8">
        <v>1119</v>
      </c>
      <c r="D1693" s="8">
        <v>139</v>
      </c>
      <c r="E1693" s="8">
        <v>15</v>
      </c>
      <c r="F1693" s="8">
        <v>1</v>
      </c>
      <c r="J1693" s="8"/>
      <c r="Q1693" s="8"/>
      <c r="U1693" s="8"/>
    </row>
    <row r="1694" spans="1:21" x14ac:dyDescent="0.2">
      <c r="A1694" s="6">
        <v>84303</v>
      </c>
      <c r="B1694" s="7">
        <v>40619.464711481181</v>
      </c>
      <c r="C1694" s="8">
        <v>1075</v>
      </c>
      <c r="D1694" s="8">
        <v>138</v>
      </c>
      <c r="E1694" s="8">
        <v>11</v>
      </c>
      <c r="F1694" s="8">
        <v>3</v>
      </c>
      <c r="J1694" s="8"/>
      <c r="Q1694" s="8"/>
      <c r="U1694" s="8"/>
    </row>
    <row r="1695" spans="1:21" x14ac:dyDescent="0.2">
      <c r="A1695" s="6">
        <v>84352</v>
      </c>
      <c r="B1695" s="7">
        <v>40619.517366256179</v>
      </c>
      <c r="C1695" s="8">
        <v>1095</v>
      </c>
      <c r="D1695" s="8">
        <v>169</v>
      </c>
      <c r="E1695" s="8">
        <v>15</v>
      </c>
      <c r="F1695" s="8">
        <v>2</v>
      </c>
      <c r="J1695" s="8"/>
      <c r="Q1695" s="8"/>
      <c r="U1695" s="8"/>
    </row>
    <row r="1696" spans="1:21" x14ac:dyDescent="0.2">
      <c r="A1696" s="6">
        <v>84411</v>
      </c>
      <c r="B1696" s="7">
        <v>40619.782047488246</v>
      </c>
      <c r="C1696" s="8">
        <v>1118</v>
      </c>
      <c r="D1696" s="8">
        <v>154</v>
      </c>
      <c r="E1696" s="8">
        <v>5</v>
      </c>
      <c r="F1696" s="8">
        <v>2</v>
      </c>
      <c r="J1696" s="8"/>
      <c r="Q1696" s="8"/>
      <c r="U1696" s="8"/>
    </row>
    <row r="1697" spans="1:21" x14ac:dyDescent="0.2">
      <c r="A1697" s="6">
        <v>84471</v>
      </c>
      <c r="B1697" s="7">
        <v>40619.90482115552</v>
      </c>
      <c r="C1697" s="8">
        <v>1080</v>
      </c>
      <c r="D1697" s="8">
        <v>163</v>
      </c>
      <c r="E1697" s="8">
        <v>20</v>
      </c>
      <c r="F1697" s="8">
        <v>3</v>
      </c>
      <c r="J1697" s="8"/>
      <c r="Q1697" s="8"/>
      <c r="U1697" s="8"/>
    </row>
    <row r="1698" spans="1:21" x14ac:dyDescent="0.2">
      <c r="A1698" s="6">
        <v>84567</v>
      </c>
      <c r="B1698" s="7">
        <v>40620.198811765898</v>
      </c>
      <c r="C1698" s="8">
        <v>1051</v>
      </c>
      <c r="D1698" s="8">
        <v>131</v>
      </c>
      <c r="E1698" s="8">
        <v>23</v>
      </c>
      <c r="F1698" s="8">
        <v>3</v>
      </c>
      <c r="J1698" s="8"/>
      <c r="Q1698" s="8"/>
      <c r="U1698" s="8"/>
    </row>
    <row r="1699" spans="1:21" x14ac:dyDescent="0.2">
      <c r="A1699" s="6">
        <v>84659</v>
      </c>
      <c r="B1699" s="7">
        <v>40620.50956613115</v>
      </c>
      <c r="C1699" s="8">
        <v>1041</v>
      </c>
      <c r="D1699" s="8">
        <v>173</v>
      </c>
      <c r="E1699" s="8">
        <v>21</v>
      </c>
      <c r="F1699" s="8">
        <v>2</v>
      </c>
      <c r="J1699" s="8"/>
      <c r="Q1699" s="8"/>
      <c r="U1699" s="8"/>
    </row>
    <row r="1700" spans="1:21" x14ac:dyDescent="0.2">
      <c r="A1700" s="6">
        <v>84735</v>
      </c>
      <c r="B1700" s="7">
        <v>40620.908801258294</v>
      </c>
      <c r="C1700" s="8">
        <v>1068</v>
      </c>
      <c r="D1700" s="8">
        <v>149</v>
      </c>
      <c r="E1700" s="8">
        <v>22</v>
      </c>
      <c r="F1700" s="8">
        <v>4</v>
      </c>
      <c r="J1700" s="8"/>
      <c r="Q1700" s="8"/>
      <c r="U1700" s="8"/>
    </row>
    <row r="1701" spans="1:21" x14ac:dyDescent="0.2">
      <c r="A1701" s="6">
        <v>84776</v>
      </c>
      <c r="B1701" s="7">
        <v>40621.033648336925</v>
      </c>
      <c r="C1701" s="8">
        <v>1135</v>
      </c>
      <c r="D1701" s="8">
        <v>160</v>
      </c>
      <c r="E1701" s="8">
        <v>14</v>
      </c>
      <c r="F1701" s="8">
        <v>2</v>
      </c>
      <c r="J1701" s="8"/>
      <c r="Q1701" s="8"/>
      <c r="U1701" s="8"/>
    </row>
    <row r="1702" spans="1:21" x14ac:dyDescent="0.2">
      <c r="A1702" s="6">
        <v>84851</v>
      </c>
      <c r="B1702" s="7">
        <v>40621.191638199576</v>
      </c>
      <c r="C1702" s="8">
        <v>1122</v>
      </c>
      <c r="D1702" s="8">
        <v>133</v>
      </c>
      <c r="E1702" s="8">
        <v>19</v>
      </c>
      <c r="F1702" s="8">
        <v>4</v>
      </c>
      <c r="J1702" s="8"/>
      <c r="Q1702" s="8"/>
      <c r="U1702" s="8"/>
    </row>
    <row r="1703" spans="1:21" x14ac:dyDescent="0.2">
      <c r="A1703" s="6">
        <v>84887</v>
      </c>
      <c r="B1703" s="7">
        <v>40621.352225945819</v>
      </c>
      <c r="C1703" s="8">
        <v>1004</v>
      </c>
      <c r="D1703" s="8">
        <v>183</v>
      </c>
      <c r="E1703" s="8">
        <v>12</v>
      </c>
      <c r="F1703" s="8">
        <v>2</v>
      </c>
      <c r="J1703" s="8"/>
      <c r="Q1703" s="8"/>
      <c r="U1703" s="8"/>
    </row>
    <row r="1704" spans="1:21" x14ac:dyDescent="0.2">
      <c r="A1704" s="6">
        <v>84889</v>
      </c>
      <c r="B1704" s="7">
        <v>40621.352407909777</v>
      </c>
      <c r="C1704" s="8">
        <v>1133</v>
      </c>
      <c r="D1704" s="8">
        <v>147</v>
      </c>
      <c r="E1704" s="8">
        <v>30</v>
      </c>
      <c r="F1704" s="8">
        <v>3</v>
      </c>
      <c r="J1704" s="8"/>
      <c r="Q1704" s="8"/>
      <c r="U1704" s="8"/>
    </row>
    <row r="1705" spans="1:21" x14ac:dyDescent="0.2">
      <c r="A1705" s="6">
        <v>84987</v>
      </c>
      <c r="B1705" s="7">
        <v>40621.905903866318</v>
      </c>
      <c r="C1705" s="8">
        <v>1008</v>
      </c>
      <c r="D1705" s="8">
        <v>143</v>
      </c>
      <c r="E1705" s="8">
        <v>2</v>
      </c>
      <c r="F1705" s="8">
        <v>3</v>
      </c>
      <c r="J1705" s="8"/>
      <c r="Q1705" s="8"/>
      <c r="U1705" s="8"/>
    </row>
    <row r="1706" spans="1:21" x14ac:dyDescent="0.2">
      <c r="A1706" s="6">
        <v>85035</v>
      </c>
      <c r="B1706" s="7">
        <v>40622.043039823846</v>
      </c>
      <c r="C1706" s="8">
        <v>1114</v>
      </c>
      <c r="D1706" s="8">
        <v>175</v>
      </c>
      <c r="E1706" s="8">
        <v>25</v>
      </c>
      <c r="F1706" s="8">
        <v>1</v>
      </c>
      <c r="J1706" s="8"/>
      <c r="Q1706" s="8"/>
      <c r="U1706" s="8"/>
    </row>
    <row r="1707" spans="1:21" x14ac:dyDescent="0.2">
      <c r="A1707" s="6">
        <v>85112</v>
      </c>
      <c r="B1707" s="7">
        <v>40622.300776358468</v>
      </c>
      <c r="C1707" s="8">
        <v>1112</v>
      </c>
      <c r="D1707" s="8">
        <v>147</v>
      </c>
      <c r="E1707" s="8">
        <v>7</v>
      </c>
      <c r="F1707" s="8">
        <v>2</v>
      </c>
      <c r="J1707" s="8"/>
      <c r="Q1707" s="8"/>
      <c r="U1707" s="8"/>
    </row>
    <row r="1708" spans="1:21" x14ac:dyDescent="0.2">
      <c r="A1708" s="6">
        <v>85199</v>
      </c>
      <c r="B1708" s="7">
        <v>40622.388986846629</v>
      </c>
      <c r="C1708" s="8">
        <v>1051</v>
      </c>
      <c r="D1708" s="8">
        <v>155</v>
      </c>
      <c r="E1708" s="8">
        <v>16</v>
      </c>
      <c r="F1708" s="8">
        <v>1</v>
      </c>
      <c r="J1708" s="8"/>
      <c r="Q1708" s="8"/>
      <c r="U1708" s="8"/>
    </row>
    <row r="1709" spans="1:21" x14ac:dyDescent="0.2">
      <c r="A1709" s="6">
        <v>85226</v>
      </c>
      <c r="B1709" s="7">
        <v>40622.495205973515</v>
      </c>
      <c r="C1709" s="8">
        <v>1018</v>
      </c>
      <c r="D1709" s="8">
        <v>167</v>
      </c>
      <c r="E1709" s="8">
        <v>5</v>
      </c>
      <c r="F1709" s="8">
        <v>4</v>
      </c>
      <c r="J1709" s="8"/>
      <c r="Q1709" s="8"/>
      <c r="U1709" s="8"/>
    </row>
    <row r="1710" spans="1:21" x14ac:dyDescent="0.2">
      <c r="A1710" s="6">
        <v>85295</v>
      </c>
      <c r="B1710" s="7">
        <v>40622.976029897378</v>
      </c>
      <c r="C1710" s="8">
        <v>1096</v>
      </c>
      <c r="D1710" s="8">
        <v>161</v>
      </c>
      <c r="E1710" s="8">
        <v>12</v>
      </c>
      <c r="F1710" s="8">
        <v>1</v>
      </c>
      <c r="J1710" s="8"/>
      <c r="Q1710" s="8"/>
      <c r="U1710" s="8"/>
    </row>
    <row r="1711" spans="1:21" x14ac:dyDescent="0.2">
      <c r="A1711" s="6">
        <v>85334</v>
      </c>
      <c r="B1711" s="7">
        <v>40623.240088314</v>
      </c>
      <c r="C1711" s="8">
        <v>1086</v>
      </c>
      <c r="D1711" s="8">
        <v>188</v>
      </c>
      <c r="E1711" s="8">
        <v>11</v>
      </c>
      <c r="F1711" s="8">
        <v>2</v>
      </c>
      <c r="J1711" s="8"/>
      <c r="Q1711" s="8"/>
      <c r="U1711" s="8"/>
    </row>
    <row r="1712" spans="1:21" x14ac:dyDescent="0.2">
      <c r="A1712" s="6">
        <v>85401</v>
      </c>
      <c r="B1712" s="7">
        <v>40623.408707774724</v>
      </c>
      <c r="C1712" s="8">
        <v>1121</v>
      </c>
      <c r="D1712" s="8">
        <v>167</v>
      </c>
      <c r="E1712" s="8">
        <v>6</v>
      </c>
      <c r="F1712" s="8">
        <v>2</v>
      </c>
      <c r="J1712" s="8"/>
      <c r="Q1712" s="8"/>
      <c r="U1712" s="8"/>
    </row>
    <row r="1713" spans="1:21" x14ac:dyDescent="0.2">
      <c r="A1713" s="6">
        <v>85490</v>
      </c>
      <c r="B1713" s="7">
        <v>40623.906417883511</v>
      </c>
      <c r="C1713" s="8">
        <v>1011</v>
      </c>
      <c r="D1713" s="8">
        <v>177</v>
      </c>
      <c r="E1713" s="8">
        <v>15</v>
      </c>
      <c r="F1713" s="8">
        <v>1</v>
      </c>
      <c r="J1713" s="8"/>
      <c r="Q1713" s="8"/>
      <c r="U1713" s="8"/>
    </row>
    <row r="1714" spans="1:21" x14ac:dyDescent="0.2">
      <c r="A1714" s="6">
        <v>85568</v>
      </c>
      <c r="B1714" s="7">
        <v>40624.123022829925</v>
      </c>
      <c r="C1714" s="8">
        <v>1047</v>
      </c>
      <c r="D1714" s="8">
        <v>140</v>
      </c>
      <c r="E1714" s="8">
        <v>11</v>
      </c>
      <c r="F1714" s="8">
        <v>3</v>
      </c>
      <c r="J1714" s="8"/>
      <c r="Q1714" s="8"/>
      <c r="U1714" s="8"/>
    </row>
    <row r="1715" spans="1:21" x14ac:dyDescent="0.2">
      <c r="A1715" s="6">
        <v>85658</v>
      </c>
      <c r="B1715" s="7">
        <v>40624.614541647839</v>
      </c>
      <c r="C1715" s="8">
        <v>1131</v>
      </c>
      <c r="D1715" s="8">
        <v>154</v>
      </c>
      <c r="E1715" s="8">
        <v>21</v>
      </c>
      <c r="F1715" s="8">
        <v>4</v>
      </c>
      <c r="J1715" s="8"/>
      <c r="Q1715" s="8"/>
      <c r="U1715" s="8"/>
    </row>
    <row r="1716" spans="1:21" x14ac:dyDescent="0.2">
      <c r="A1716" s="6">
        <v>85716</v>
      </c>
      <c r="B1716" s="7">
        <v>40624.850854857075</v>
      </c>
      <c r="C1716" s="8">
        <v>1117</v>
      </c>
      <c r="D1716" s="8">
        <v>131</v>
      </c>
      <c r="E1716" s="8">
        <v>18</v>
      </c>
      <c r="F1716" s="8">
        <v>4</v>
      </c>
      <c r="J1716" s="8"/>
      <c r="Q1716" s="8"/>
      <c r="U1716" s="8"/>
    </row>
    <row r="1717" spans="1:21" x14ac:dyDescent="0.2">
      <c r="A1717" s="6">
        <v>85722</v>
      </c>
      <c r="B1717" s="7">
        <v>40624.886558227874</v>
      </c>
      <c r="C1717" s="8">
        <v>1008</v>
      </c>
      <c r="D1717" s="8">
        <v>181</v>
      </c>
      <c r="E1717" s="8">
        <v>29</v>
      </c>
      <c r="F1717" s="8">
        <v>1</v>
      </c>
      <c r="J1717" s="8"/>
      <c r="Q1717" s="8"/>
      <c r="U1717" s="8"/>
    </row>
    <row r="1718" spans="1:21" x14ac:dyDescent="0.2">
      <c r="A1718" s="6">
        <v>85732</v>
      </c>
      <c r="B1718" s="7">
        <v>40624.930942332139</v>
      </c>
      <c r="C1718" s="8">
        <v>1012</v>
      </c>
      <c r="D1718" s="8">
        <v>162</v>
      </c>
      <c r="E1718" s="8">
        <v>22</v>
      </c>
      <c r="F1718" s="8">
        <v>1</v>
      </c>
      <c r="J1718" s="8"/>
      <c r="Q1718" s="8"/>
      <c r="U1718" s="8"/>
    </row>
    <row r="1719" spans="1:21" x14ac:dyDescent="0.2">
      <c r="A1719" s="6">
        <v>85814</v>
      </c>
      <c r="B1719" s="7">
        <v>40625.425763947271</v>
      </c>
      <c r="C1719" s="8">
        <v>1040</v>
      </c>
      <c r="D1719" s="8">
        <v>167</v>
      </c>
      <c r="E1719" s="8">
        <v>4</v>
      </c>
      <c r="F1719" s="8">
        <v>4</v>
      </c>
      <c r="J1719" s="8"/>
      <c r="Q1719" s="8"/>
      <c r="U1719" s="8"/>
    </row>
    <row r="1720" spans="1:21" x14ac:dyDescent="0.2">
      <c r="A1720" s="6">
        <v>85876</v>
      </c>
      <c r="B1720" s="7">
        <v>40625.526611610629</v>
      </c>
      <c r="C1720" s="8">
        <v>1063</v>
      </c>
      <c r="D1720" s="8">
        <v>168</v>
      </c>
      <c r="E1720" s="8">
        <v>29</v>
      </c>
      <c r="F1720" s="8">
        <v>1</v>
      </c>
      <c r="J1720" s="8"/>
      <c r="Q1720" s="8"/>
      <c r="U1720" s="8"/>
    </row>
    <row r="1721" spans="1:21" x14ac:dyDescent="0.2">
      <c r="A1721" s="6">
        <v>85890</v>
      </c>
      <c r="B1721" s="7">
        <v>40625.545477118103</v>
      </c>
      <c r="C1721" s="8">
        <v>1087</v>
      </c>
      <c r="D1721" s="8">
        <v>169</v>
      </c>
      <c r="E1721" s="8">
        <v>19</v>
      </c>
      <c r="F1721" s="8">
        <v>2</v>
      </c>
      <c r="J1721" s="8"/>
      <c r="Q1721" s="8"/>
      <c r="U1721" s="8"/>
    </row>
    <row r="1722" spans="1:21" x14ac:dyDescent="0.2">
      <c r="A1722" s="6">
        <v>85952</v>
      </c>
      <c r="B1722" s="7">
        <v>40625.959708516748</v>
      </c>
      <c r="C1722" s="8">
        <v>1037</v>
      </c>
      <c r="D1722" s="8">
        <v>163</v>
      </c>
      <c r="E1722" s="8">
        <v>25</v>
      </c>
      <c r="F1722" s="8">
        <v>4</v>
      </c>
      <c r="J1722" s="8"/>
      <c r="Q1722" s="8"/>
      <c r="U1722" s="8"/>
    </row>
    <row r="1723" spans="1:21" x14ac:dyDescent="0.2">
      <c r="A1723" s="6">
        <v>86032</v>
      </c>
      <c r="B1723" s="7">
        <v>40625.960212209415</v>
      </c>
      <c r="C1723" s="8">
        <v>1104</v>
      </c>
      <c r="D1723" s="8">
        <v>166</v>
      </c>
      <c r="E1723" s="8">
        <v>27</v>
      </c>
      <c r="F1723" s="8">
        <v>4</v>
      </c>
      <c r="J1723" s="8"/>
      <c r="Q1723" s="8"/>
      <c r="U1723" s="8"/>
    </row>
    <row r="1724" spans="1:21" x14ac:dyDescent="0.2">
      <c r="A1724" s="6">
        <v>86075</v>
      </c>
      <c r="B1724" s="7">
        <v>40626.083809248907</v>
      </c>
      <c r="C1724" s="8">
        <v>1020</v>
      </c>
      <c r="D1724" s="8">
        <v>135</v>
      </c>
      <c r="E1724" s="8">
        <v>25</v>
      </c>
      <c r="F1724" s="8">
        <v>2</v>
      </c>
      <c r="J1724" s="8"/>
      <c r="Q1724" s="8"/>
      <c r="U1724" s="8"/>
    </row>
    <row r="1725" spans="1:21" x14ac:dyDescent="0.2">
      <c r="A1725" s="6">
        <v>86110</v>
      </c>
      <c r="B1725" s="7">
        <v>40626.314110670857</v>
      </c>
      <c r="C1725" s="8">
        <v>1133</v>
      </c>
      <c r="D1725" s="8">
        <v>181</v>
      </c>
      <c r="E1725" s="8">
        <v>7</v>
      </c>
      <c r="F1725" s="8">
        <v>3</v>
      </c>
      <c r="J1725" s="8"/>
      <c r="Q1725" s="8"/>
      <c r="U1725" s="8"/>
    </row>
    <row r="1726" spans="1:21" x14ac:dyDescent="0.2">
      <c r="A1726" s="6">
        <v>86129</v>
      </c>
      <c r="B1726" s="7">
        <v>40626.365227661488</v>
      </c>
      <c r="C1726" s="8">
        <v>1043</v>
      </c>
      <c r="D1726" s="8">
        <v>178</v>
      </c>
      <c r="E1726" s="8">
        <v>1</v>
      </c>
      <c r="F1726" s="8">
        <v>1</v>
      </c>
      <c r="J1726" s="8"/>
      <c r="Q1726" s="8"/>
      <c r="U1726" s="8"/>
    </row>
    <row r="1727" spans="1:21" x14ac:dyDescent="0.2">
      <c r="A1727" s="6">
        <v>86148</v>
      </c>
      <c r="B1727" s="7">
        <v>40626.369717845118</v>
      </c>
      <c r="C1727" s="8">
        <v>1057</v>
      </c>
      <c r="D1727" s="8">
        <v>181</v>
      </c>
      <c r="E1727" s="8">
        <v>14</v>
      </c>
      <c r="F1727" s="8">
        <v>3</v>
      </c>
      <c r="J1727" s="8"/>
      <c r="Q1727" s="8"/>
      <c r="U1727" s="8"/>
    </row>
    <row r="1728" spans="1:21" x14ac:dyDescent="0.2">
      <c r="A1728" s="6">
        <v>86210</v>
      </c>
      <c r="B1728" s="7">
        <v>40626.425861873817</v>
      </c>
      <c r="C1728" s="8">
        <v>1039</v>
      </c>
      <c r="D1728" s="8">
        <v>191</v>
      </c>
      <c r="E1728" s="8">
        <v>19</v>
      </c>
      <c r="F1728" s="8">
        <v>2</v>
      </c>
      <c r="J1728" s="8"/>
      <c r="Q1728" s="8"/>
      <c r="U1728" s="8"/>
    </row>
    <row r="1729" spans="1:21" x14ac:dyDescent="0.2">
      <c r="A1729" s="6">
        <v>86284</v>
      </c>
      <c r="B1729" s="7">
        <v>40626.692042854898</v>
      </c>
      <c r="C1729" s="8">
        <v>1145</v>
      </c>
      <c r="D1729" s="8">
        <v>139</v>
      </c>
      <c r="E1729" s="8">
        <v>5</v>
      </c>
      <c r="F1729" s="8">
        <v>4</v>
      </c>
      <c r="J1729" s="8"/>
      <c r="Q1729" s="8"/>
      <c r="U1729" s="8"/>
    </row>
    <row r="1730" spans="1:21" x14ac:dyDescent="0.2">
      <c r="A1730" s="6">
        <v>86364</v>
      </c>
      <c r="B1730" s="7">
        <v>40626.958686985083</v>
      </c>
      <c r="C1730" s="8">
        <v>1130</v>
      </c>
      <c r="D1730" s="8">
        <v>173</v>
      </c>
      <c r="E1730" s="8">
        <v>2</v>
      </c>
      <c r="F1730" s="8">
        <v>2</v>
      </c>
      <c r="J1730" s="8"/>
      <c r="Q1730" s="8"/>
      <c r="U1730" s="8"/>
    </row>
    <row r="1731" spans="1:21" x14ac:dyDescent="0.2">
      <c r="A1731" s="6">
        <v>86372</v>
      </c>
      <c r="B1731" s="7">
        <v>40627.009573544601</v>
      </c>
      <c r="C1731" s="8">
        <v>1064</v>
      </c>
      <c r="D1731" s="8">
        <v>188</v>
      </c>
      <c r="E1731" s="8">
        <v>30</v>
      </c>
      <c r="F1731" s="8">
        <v>3</v>
      </c>
      <c r="J1731" s="8"/>
      <c r="Q1731" s="8"/>
      <c r="U1731" s="8"/>
    </row>
    <row r="1732" spans="1:21" x14ac:dyDescent="0.2">
      <c r="A1732" s="6">
        <v>86441</v>
      </c>
      <c r="B1732" s="7">
        <v>40627.255806384856</v>
      </c>
      <c r="C1732" s="8">
        <v>1150</v>
      </c>
      <c r="D1732" s="8">
        <v>142</v>
      </c>
      <c r="E1732" s="8">
        <v>20</v>
      </c>
      <c r="F1732" s="8">
        <v>4</v>
      </c>
      <c r="J1732" s="8"/>
      <c r="Q1732" s="8"/>
      <c r="U1732" s="8"/>
    </row>
    <row r="1733" spans="1:21" x14ac:dyDescent="0.2">
      <c r="A1733" s="6">
        <v>86459</v>
      </c>
      <c r="B1733" s="7">
        <v>40627.354237264706</v>
      </c>
      <c r="C1733" s="8">
        <v>1057</v>
      </c>
      <c r="D1733" s="8">
        <v>173</v>
      </c>
      <c r="E1733" s="8">
        <v>17</v>
      </c>
      <c r="F1733" s="8">
        <v>4</v>
      </c>
      <c r="J1733" s="8"/>
      <c r="Q1733" s="8"/>
      <c r="U1733" s="8"/>
    </row>
    <row r="1734" spans="1:21" x14ac:dyDescent="0.2">
      <c r="A1734" s="6">
        <v>86526</v>
      </c>
      <c r="B1734" s="7">
        <v>40627.509103072989</v>
      </c>
      <c r="C1734" s="8">
        <v>1149</v>
      </c>
      <c r="D1734" s="8">
        <v>185</v>
      </c>
      <c r="E1734" s="8">
        <v>3</v>
      </c>
      <c r="F1734" s="8">
        <v>2</v>
      </c>
      <c r="J1734" s="8"/>
      <c r="Q1734" s="8"/>
      <c r="U1734" s="8"/>
    </row>
    <row r="1735" spans="1:21" x14ac:dyDescent="0.2">
      <c r="A1735" s="6">
        <v>86582</v>
      </c>
      <c r="B1735" s="7">
        <v>40627.541032499423</v>
      </c>
      <c r="C1735" s="8">
        <v>1104</v>
      </c>
      <c r="D1735" s="8">
        <v>187</v>
      </c>
      <c r="E1735" s="8">
        <v>4</v>
      </c>
      <c r="F1735" s="8">
        <v>1</v>
      </c>
      <c r="J1735" s="8"/>
      <c r="Q1735" s="8"/>
      <c r="U1735" s="8"/>
    </row>
    <row r="1736" spans="1:21" x14ac:dyDescent="0.2">
      <c r="A1736" s="6">
        <v>86658</v>
      </c>
      <c r="B1736" s="7">
        <v>40628.01517896069</v>
      </c>
      <c r="C1736" s="8">
        <v>1034</v>
      </c>
      <c r="D1736" s="8">
        <v>146</v>
      </c>
      <c r="E1736" s="8">
        <v>5</v>
      </c>
      <c r="F1736" s="8">
        <v>1</v>
      </c>
      <c r="J1736" s="8"/>
      <c r="Q1736" s="8"/>
      <c r="U1736" s="8"/>
    </row>
    <row r="1737" spans="1:21" x14ac:dyDescent="0.2">
      <c r="A1737" s="6">
        <v>86677</v>
      </c>
      <c r="B1737" s="7">
        <v>40628.047179483809</v>
      </c>
      <c r="C1737" s="8">
        <v>1085</v>
      </c>
      <c r="D1737" s="8">
        <v>153</v>
      </c>
      <c r="E1737" s="8">
        <v>7</v>
      </c>
      <c r="F1737" s="8">
        <v>3</v>
      </c>
      <c r="J1737" s="8"/>
      <c r="Q1737" s="8"/>
      <c r="U1737" s="8"/>
    </row>
    <row r="1738" spans="1:21" x14ac:dyDescent="0.2">
      <c r="A1738" s="6">
        <v>86755</v>
      </c>
      <c r="B1738" s="7">
        <v>40628.506208146515</v>
      </c>
      <c r="C1738" s="8">
        <v>1093</v>
      </c>
      <c r="D1738" s="8">
        <v>145</v>
      </c>
      <c r="E1738" s="8">
        <v>19</v>
      </c>
      <c r="F1738" s="8">
        <v>3</v>
      </c>
      <c r="J1738" s="8"/>
      <c r="Q1738" s="8"/>
      <c r="U1738" s="8"/>
    </row>
    <row r="1739" spans="1:21" x14ac:dyDescent="0.2">
      <c r="A1739" s="6">
        <v>86801</v>
      </c>
      <c r="B1739" s="7">
        <v>40628.511094123554</v>
      </c>
      <c r="C1739" s="8">
        <v>1148</v>
      </c>
      <c r="D1739" s="8">
        <v>186</v>
      </c>
      <c r="E1739" s="8">
        <v>16</v>
      </c>
      <c r="F1739" s="8">
        <v>3</v>
      </c>
      <c r="J1739" s="8"/>
      <c r="Q1739" s="8"/>
      <c r="U1739" s="8"/>
    </row>
    <row r="1740" spans="1:21" x14ac:dyDescent="0.2">
      <c r="A1740" s="6">
        <v>86839</v>
      </c>
      <c r="B1740" s="7">
        <v>40628.539161286339</v>
      </c>
      <c r="C1740" s="8">
        <v>1104</v>
      </c>
      <c r="D1740" s="8">
        <v>136</v>
      </c>
      <c r="E1740" s="8">
        <v>29</v>
      </c>
      <c r="F1740" s="8">
        <v>3</v>
      </c>
      <c r="J1740" s="8"/>
      <c r="Q1740" s="8"/>
      <c r="U1740" s="8"/>
    </row>
    <row r="1741" spans="1:21" x14ac:dyDescent="0.2">
      <c r="A1741" s="6">
        <v>86858</v>
      </c>
      <c r="B1741" s="7">
        <v>40628.550526670711</v>
      </c>
      <c r="C1741" s="8">
        <v>1146</v>
      </c>
      <c r="D1741" s="8">
        <v>155</v>
      </c>
      <c r="E1741" s="8">
        <v>11</v>
      </c>
      <c r="F1741" s="8">
        <v>4</v>
      </c>
      <c r="J1741" s="8"/>
      <c r="Q1741" s="8"/>
      <c r="U1741" s="8"/>
    </row>
    <row r="1742" spans="1:21" x14ac:dyDescent="0.2">
      <c r="A1742" s="6">
        <v>86911</v>
      </c>
      <c r="B1742" s="7">
        <v>40628.719865953659</v>
      </c>
      <c r="C1742" s="8">
        <v>1114</v>
      </c>
      <c r="D1742" s="8">
        <v>135</v>
      </c>
      <c r="E1742" s="8">
        <v>4</v>
      </c>
      <c r="F1742" s="8">
        <v>3</v>
      </c>
      <c r="J1742" s="8"/>
      <c r="Q1742" s="8"/>
      <c r="U1742" s="8"/>
    </row>
    <row r="1743" spans="1:21" x14ac:dyDescent="0.2">
      <c r="A1743" s="6">
        <v>86988</v>
      </c>
      <c r="B1743" s="7">
        <v>40629.187366268518</v>
      </c>
      <c r="C1743" s="8">
        <v>1043</v>
      </c>
      <c r="D1743" s="8">
        <v>135</v>
      </c>
      <c r="E1743" s="8">
        <v>18</v>
      </c>
      <c r="F1743" s="8">
        <v>4</v>
      </c>
      <c r="J1743" s="8"/>
      <c r="Q1743" s="8"/>
      <c r="U1743" s="8"/>
    </row>
    <row r="1744" spans="1:21" x14ac:dyDescent="0.2">
      <c r="A1744" s="6">
        <v>87080</v>
      </c>
      <c r="B1744" s="7">
        <v>40629.214286329079</v>
      </c>
      <c r="C1744" s="8">
        <v>1021</v>
      </c>
      <c r="D1744" s="8">
        <v>141</v>
      </c>
      <c r="E1744" s="8">
        <v>1</v>
      </c>
      <c r="F1744" s="8">
        <v>2</v>
      </c>
      <c r="J1744" s="8"/>
      <c r="Q1744" s="8"/>
      <c r="U1744" s="8"/>
    </row>
    <row r="1745" spans="1:21" x14ac:dyDescent="0.2">
      <c r="A1745" s="6">
        <v>87114</v>
      </c>
      <c r="B1745" s="7">
        <v>40629.339245208364</v>
      </c>
      <c r="C1745" s="8">
        <v>1123</v>
      </c>
      <c r="D1745" s="8">
        <v>135</v>
      </c>
      <c r="E1745" s="8">
        <v>16</v>
      </c>
      <c r="F1745" s="8">
        <v>2</v>
      </c>
      <c r="J1745" s="8"/>
      <c r="Q1745" s="8"/>
      <c r="U1745" s="8"/>
    </row>
    <row r="1746" spans="1:21" x14ac:dyDescent="0.2">
      <c r="A1746" s="6">
        <v>87193</v>
      </c>
      <c r="B1746" s="7">
        <v>40629.454000614722</v>
      </c>
      <c r="C1746" s="8">
        <v>1106</v>
      </c>
      <c r="D1746" s="8">
        <v>175</v>
      </c>
      <c r="E1746" s="8">
        <v>7</v>
      </c>
      <c r="F1746" s="8">
        <v>1</v>
      </c>
      <c r="J1746" s="8"/>
      <c r="Q1746" s="8"/>
      <c r="U1746" s="8"/>
    </row>
    <row r="1747" spans="1:21" x14ac:dyDescent="0.2">
      <c r="A1747" s="6">
        <v>87251</v>
      </c>
      <c r="B1747" s="7">
        <v>40629.639315268119</v>
      </c>
      <c r="C1747" s="8">
        <v>1050</v>
      </c>
      <c r="D1747" s="8">
        <v>147</v>
      </c>
      <c r="E1747" s="8">
        <v>28</v>
      </c>
      <c r="F1747" s="8">
        <v>2</v>
      </c>
      <c r="J1747" s="8"/>
      <c r="Q1747" s="8"/>
      <c r="U1747" s="8"/>
    </row>
    <row r="1748" spans="1:21" x14ac:dyDescent="0.2">
      <c r="A1748" s="6">
        <v>87322</v>
      </c>
      <c r="B1748" s="7">
        <v>40629.734137919673</v>
      </c>
      <c r="C1748" s="8">
        <v>1079</v>
      </c>
      <c r="D1748" s="8">
        <v>156</v>
      </c>
      <c r="E1748" s="8">
        <v>27</v>
      </c>
      <c r="F1748" s="8">
        <v>4</v>
      </c>
      <c r="J1748" s="8"/>
      <c r="Q1748" s="8"/>
      <c r="U1748" s="8"/>
    </row>
    <row r="1749" spans="1:21" x14ac:dyDescent="0.2">
      <c r="A1749" s="6">
        <v>87374</v>
      </c>
      <c r="B1749" s="7">
        <v>40629.796476469375</v>
      </c>
      <c r="C1749" s="8">
        <v>1020</v>
      </c>
      <c r="D1749" s="8">
        <v>191</v>
      </c>
      <c r="E1749" s="8">
        <v>4</v>
      </c>
      <c r="F1749" s="8">
        <v>4</v>
      </c>
      <c r="J1749" s="8"/>
      <c r="Q1749" s="8"/>
      <c r="U1749" s="8"/>
    </row>
    <row r="1750" spans="1:21" x14ac:dyDescent="0.2">
      <c r="A1750" s="6">
        <v>87378</v>
      </c>
      <c r="B1750" s="7">
        <v>40629.810754257189</v>
      </c>
      <c r="C1750" s="8">
        <v>1038</v>
      </c>
      <c r="D1750" s="8">
        <v>172</v>
      </c>
      <c r="E1750" s="8">
        <v>16</v>
      </c>
      <c r="F1750" s="8">
        <v>4</v>
      </c>
      <c r="J1750" s="8"/>
      <c r="Q1750" s="8"/>
      <c r="U1750" s="8"/>
    </row>
    <row r="1751" spans="1:21" x14ac:dyDescent="0.2">
      <c r="A1751" s="6">
        <v>87384</v>
      </c>
      <c r="B1751" s="7">
        <v>40629.835387278858</v>
      </c>
      <c r="C1751" s="8">
        <v>1051</v>
      </c>
      <c r="D1751" s="8">
        <v>165</v>
      </c>
      <c r="E1751" s="8">
        <v>23</v>
      </c>
      <c r="F1751" s="8">
        <v>3</v>
      </c>
      <c r="J1751" s="8"/>
      <c r="Q1751" s="8"/>
      <c r="U1751" s="8"/>
    </row>
    <row r="1752" spans="1:21" x14ac:dyDescent="0.2">
      <c r="A1752" s="6">
        <v>87474</v>
      </c>
      <c r="B1752" s="7">
        <v>40629.923449983602</v>
      </c>
      <c r="C1752" s="8">
        <v>1009</v>
      </c>
      <c r="D1752" s="8">
        <v>158</v>
      </c>
      <c r="E1752" s="8">
        <v>9</v>
      </c>
      <c r="F1752" s="8">
        <v>1</v>
      </c>
      <c r="J1752" s="8"/>
      <c r="Q1752" s="8"/>
      <c r="U1752" s="8"/>
    </row>
    <row r="1753" spans="1:21" x14ac:dyDescent="0.2">
      <c r="A1753" s="6">
        <v>87505</v>
      </c>
      <c r="B1753" s="7">
        <v>40630.091422328573</v>
      </c>
      <c r="C1753" s="8">
        <v>1087</v>
      </c>
      <c r="D1753" s="8">
        <v>136</v>
      </c>
      <c r="E1753" s="8">
        <v>4</v>
      </c>
      <c r="F1753" s="8">
        <v>1</v>
      </c>
      <c r="J1753" s="8"/>
      <c r="Q1753" s="8"/>
      <c r="U1753" s="8"/>
    </row>
    <row r="1754" spans="1:21" x14ac:dyDescent="0.2">
      <c r="A1754" s="6">
        <v>87596</v>
      </c>
      <c r="B1754" s="7">
        <v>40630.735189111212</v>
      </c>
      <c r="C1754" s="8">
        <v>1047</v>
      </c>
      <c r="D1754" s="8">
        <v>185</v>
      </c>
      <c r="E1754" s="8">
        <v>9</v>
      </c>
      <c r="F1754" s="8">
        <v>3</v>
      </c>
      <c r="J1754" s="8"/>
      <c r="Q1754" s="8"/>
      <c r="U1754" s="8"/>
    </row>
    <row r="1755" spans="1:21" x14ac:dyDescent="0.2">
      <c r="A1755" s="6">
        <v>87674</v>
      </c>
      <c r="B1755" s="7">
        <v>40631.161003214998</v>
      </c>
      <c r="C1755" s="8">
        <v>1037</v>
      </c>
      <c r="D1755" s="8">
        <v>162</v>
      </c>
      <c r="E1755" s="8">
        <v>4</v>
      </c>
      <c r="F1755" s="8">
        <v>3</v>
      </c>
      <c r="J1755" s="8"/>
      <c r="Q1755" s="8"/>
      <c r="U1755" s="8"/>
    </row>
    <row r="1756" spans="1:21" x14ac:dyDescent="0.2">
      <c r="A1756" s="6">
        <v>87774</v>
      </c>
      <c r="B1756" s="7">
        <v>40631.804233977746</v>
      </c>
      <c r="C1756" s="8">
        <v>1102</v>
      </c>
      <c r="D1756" s="8">
        <v>183</v>
      </c>
      <c r="E1756" s="8">
        <v>15</v>
      </c>
      <c r="F1756" s="8">
        <v>2</v>
      </c>
      <c r="J1756" s="8"/>
      <c r="Q1756" s="8"/>
      <c r="U1756" s="8"/>
    </row>
    <row r="1757" spans="1:21" x14ac:dyDescent="0.2">
      <c r="A1757" s="6">
        <v>87844</v>
      </c>
      <c r="B1757" s="7">
        <v>40632.234273365124</v>
      </c>
      <c r="C1757" s="8">
        <v>1064</v>
      </c>
      <c r="D1757" s="8">
        <v>140</v>
      </c>
      <c r="E1757" s="8">
        <v>14</v>
      </c>
      <c r="F1757" s="8">
        <v>3</v>
      </c>
      <c r="J1757" s="8"/>
      <c r="Q1757" s="8"/>
      <c r="U1757" s="8"/>
    </row>
    <row r="1758" spans="1:21" x14ac:dyDescent="0.2">
      <c r="A1758" s="6">
        <v>87920</v>
      </c>
      <c r="B1758" s="7">
        <v>40632.296627219504</v>
      </c>
      <c r="C1758" s="8">
        <v>1038</v>
      </c>
      <c r="D1758" s="8">
        <v>172</v>
      </c>
      <c r="E1758" s="8">
        <v>8</v>
      </c>
      <c r="F1758" s="8">
        <v>2</v>
      </c>
      <c r="J1758" s="8"/>
      <c r="Q1758" s="8"/>
      <c r="U1758" s="8"/>
    </row>
    <row r="1759" spans="1:21" x14ac:dyDescent="0.2">
      <c r="A1759" s="6">
        <v>87979</v>
      </c>
      <c r="B1759" s="7">
        <v>40632.405443915886</v>
      </c>
      <c r="C1759" s="8">
        <v>1001</v>
      </c>
      <c r="D1759" s="8">
        <v>142</v>
      </c>
      <c r="E1759" s="8">
        <v>2</v>
      </c>
      <c r="F1759" s="8">
        <v>1</v>
      </c>
      <c r="J1759" s="8"/>
      <c r="Q1759" s="8"/>
      <c r="U1759" s="8"/>
    </row>
    <row r="1760" spans="1:21" x14ac:dyDescent="0.2">
      <c r="A1760" s="6">
        <v>88072</v>
      </c>
      <c r="B1760" s="7">
        <v>40632.525597595035</v>
      </c>
      <c r="C1760" s="8">
        <v>1128</v>
      </c>
      <c r="D1760" s="8">
        <v>173</v>
      </c>
      <c r="E1760" s="8">
        <v>13</v>
      </c>
      <c r="F1760" s="8">
        <v>3</v>
      </c>
      <c r="J1760" s="8"/>
      <c r="Q1760" s="8"/>
      <c r="U1760" s="8"/>
    </row>
    <row r="1761" spans="1:21" x14ac:dyDescent="0.2">
      <c r="A1761" s="6">
        <v>88126</v>
      </c>
      <c r="B1761" s="7">
        <v>40632.590634618333</v>
      </c>
      <c r="C1761" s="8">
        <v>1051</v>
      </c>
      <c r="D1761" s="8">
        <v>173</v>
      </c>
      <c r="E1761" s="8">
        <v>27</v>
      </c>
      <c r="F1761" s="8">
        <v>4</v>
      </c>
      <c r="J1761" s="8"/>
      <c r="Q1761" s="8"/>
      <c r="U1761" s="8"/>
    </row>
    <row r="1762" spans="1:21" x14ac:dyDescent="0.2">
      <c r="A1762" s="6">
        <v>88144</v>
      </c>
      <c r="B1762" s="7">
        <v>40632.697833341081</v>
      </c>
      <c r="C1762" s="8">
        <v>1113</v>
      </c>
      <c r="D1762" s="8">
        <v>159</v>
      </c>
      <c r="E1762" s="8">
        <v>26</v>
      </c>
      <c r="F1762" s="8">
        <v>2</v>
      </c>
      <c r="J1762" s="8"/>
      <c r="Q1762" s="8"/>
      <c r="U1762" s="8"/>
    </row>
    <row r="1763" spans="1:21" x14ac:dyDescent="0.2">
      <c r="A1763" s="6">
        <v>88180</v>
      </c>
      <c r="B1763" s="7">
        <v>40632.845373114273</v>
      </c>
      <c r="C1763" s="8">
        <v>1144</v>
      </c>
      <c r="D1763" s="8">
        <v>146</v>
      </c>
      <c r="E1763" s="8">
        <v>13</v>
      </c>
      <c r="F1763" s="8">
        <v>2</v>
      </c>
      <c r="J1763" s="8"/>
      <c r="Q1763" s="8"/>
      <c r="U1763" s="8"/>
    </row>
    <row r="1764" spans="1:21" x14ac:dyDescent="0.2">
      <c r="A1764" s="6">
        <v>88253</v>
      </c>
      <c r="B1764" s="7">
        <v>40632.934843366325</v>
      </c>
      <c r="C1764" s="8">
        <v>1022</v>
      </c>
      <c r="D1764" s="8">
        <v>132</v>
      </c>
      <c r="E1764" s="8">
        <v>18</v>
      </c>
      <c r="F1764" s="8">
        <v>4</v>
      </c>
      <c r="J1764" s="8"/>
      <c r="Q1764" s="8"/>
      <c r="U1764" s="8"/>
    </row>
    <row r="1765" spans="1:21" x14ac:dyDescent="0.2">
      <c r="A1765" s="6">
        <v>88255</v>
      </c>
      <c r="B1765" s="7">
        <v>40632.936268650614</v>
      </c>
      <c r="C1765" s="8">
        <v>1126</v>
      </c>
      <c r="D1765" s="8">
        <v>162</v>
      </c>
      <c r="E1765" s="8">
        <v>14</v>
      </c>
      <c r="F1765" s="8">
        <v>4</v>
      </c>
      <c r="J1765" s="8"/>
      <c r="Q1765" s="8"/>
      <c r="U1765" s="8"/>
    </row>
    <row r="1766" spans="1:21" x14ac:dyDescent="0.2">
      <c r="A1766" s="6">
        <v>88303</v>
      </c>
      <c r="B1766" s="7">
        <v>40632.973134359629</v>
      </c>
      <c r="C1766" s="8">
        <v>1068</v>
      </c>
      <c r="D1766" s="8">
        <v>136</v>
      </c>
      <c r="E1766" s="8">
        <v>7</v>
      </c>
      <c r="F1766" s="8">
        <v>4</v>
      </c>
      <c r="J1766" s="8"/>
      <c r="Q1766" s="8"/>
      <c r="U1766" s="8"/>
    </row>
    <row r="1767" spans="1:21" x14ac:dyDescent="0.2">
      <c r="A1767" s="6">
        <v>88396</v>
      </c>
      <c r="B1767" s="7">
        <v>40633.351551246022</v>
      </c>
      <c r="C1767" s="8">
        <v>1023</v>
      </c>
      <c r="D1767" s="8">
        <v>159</v>
      </c>
      <c r="E1767" s="8">
        <v>9</v>
      </c>
      <c r="F1767" s="8">
        <v>1</v>
      </c>
      <c r="J1767" s="8"/>
      <c r="Q1767" s="8"/>
      <c r="U1767" s="8"/>
    </row>
    <row r="1768" spans="1:21" x14ac:dyDescent="0.2">
      <c r="A1768" s="6">
        <v>88410</v>
      </c>
      <c r="B1768" s="7">
        <v>40633.441301852748</v>
      </c>
      <c r="C1768" s="8">
        <v>1127</v>
      </c>
      <c r="D1768" s="8">
        <v>165</v>
      </c>
      <c r="E1768" s="8">
        <v>12</v>
      </c>
      <c r="F1768" s="8">
        <v>2</v>
      </c>
      <c r="J1768" s="8"/>
      <c r="Q1768" s="8"/>
      <c r="U1768" s="8"/>
    </row>
    <row r="1769" spans="1:21" x14ac:dyDescent="0.2">
      <c r="A1769" s="6">
        <v>88473</v>
      </c>
      <c r="B1769" s="7">
        <v>40633.799793742553</v>
      </c>
      <c r="C1769" s="8">
        <v>1082</v>
      </c>
      <c r="D1769" s="8">
        <v>132</v>
      </c>
      <c r="E1769" s="8">
        <v>12</v>
      </c>
      <c r="F1769" s="8">
        <v>1</v>
      </c>
      <c r="J1769" s="8"/>
      <c r="Q1769" s="8"/>
      <c r="U1769" s="8"/>
    </row>
    <row r="1770" spans="1:21" x14ac:dyDescent="0.2">
      <c r="A1770" s="6">
        <v>88519</v>
      </c>
      <c r="B1770" s="7">
        <v>40633.915061240747</v>
      </c>
      <c r="C1770" s="8">
        <v>1079</v>
      </c>
      <c r="D1770" s="8">
        <v>177</v>
      </c>
      <c r="E1770" s="8">
        <v>5</v>
      </c>
      <c r="F1770" s="8">
        <v>1</v>
      </c>
      <c r="J1770" s="8"/>
      <c r="Q1770" s="8"/>
      <c r="U1770" s="8"/>
    </row>
    <row r="1771" spans="1:21" x14ac:dyDescent="0.2">
      <c r="A1771" s="6">
        <v>88560</v>
      </c>
      <c r="B1771" s="7">
        <v>40634.009062992431</v>
      </c>
      <c r="C1771" s="8">
        <v>1061</v>
      </c>
      <c r="D1771" s="8">
        <v>188</v>
      </c>
      <c r="E1771" s="8">
        <v>6</v>
      </c>
      <c r="F1771" s="8">
        <v>2</v>
      </c>
      <c r="J1771" s="8"/>
      <c r="Q1771" s="8"/>
      <c r="U1771" s="8"/>
    </row>
    <row r="1772" spans="1:21" x14ac:dyDescent="0.2">
      <c r="A1772" s="6">
        <v>88587</v>
      </c>
      <c r="B1772" s="7">
        <v>40634.126055167791</v>
      </c>
      <c r="C1772" s="8">
        <v>1071</v>
      </c>
      <c r="D1772" s="8">
        <v>189</v>
      </c>
      <c r="E1772" s="8">
        <v>7</v>
      </c>
      <c r="F1772" s="8">
        <v>1</v>
      </c>
      <c r="J1772" s="8"/>
      <c r="Q1772" s="8"/>
      <c r="U1772" s="8"/>
    </row>
    <row r="1773" spans="1:21" x14ac:dyDescent="0.2">
      <c r="A1773" s="6">
        <v>88654</v>
      </c>
      <c r="B1773" s="7">
        <v>40634.209624169744</v>
      </c>
      <c r="C1773" s="8">
        <v>1039</v>
      </c>
      <c r="D1773" s="8">
        <v>139</v>
      </c>
      <c r="E1773" s="8">
        <v>7</v>
      </c>
      <c r="F1773" s="8">
        <v>4</v>
      </c>
      <c r="J1773" s="8"/>
      <c r="Q1773" s="8"/>
      <c r="U1773" s="8"/>
    </row>
    <row r="1774" spans="1:21" x14ac:dyDescent="0.2">
      <c r="A1774" s="6">
        <v>88708</v>
      </c>
      <c r="B1774" s="7">
        <v>40634.424139770279</v>
      </c>
      <c r="C1774" s="8">
        <v>1056</v>
      </c>
      <c r="D1774" s="8">
        <v>173</v>
      </c>
      <c r="E1774" s="8">
        <v>16</v>
      </c>
      <c r="F1774" s="8">
        <v>2</v>
      </c>
      <c r="J1774" s="8"/>
      <c r="Q1774" s="8"/>
      <c r="U1774" s="8"/>
    </row>
    <row r="1775" spans="1:21" x14ac:dyDescent="0.2">
      <c r="A1775" s="6">
        <v>88736</v>
      </c>
      <c r="B1775" s="7">
        <v>40634.484178441096</v>
      </c>
      <c r="C1775" s="8">
        <v>1086</v>
      </c>
      <c r="D1775" s="8">
        <v>166</v>
      </c>
      <c r="E1775" s="8">
        <v>17</v>
      </c>
      <c r="F1775" s="8">
        <v>3</v>
      </c>
      <c r="J1775" s="8"/>
      <c r="Q1775" s="8"/>
      <c r="U1775" s="8"/>
    </row>
    <row r="1776" spans="1:21" x14ac:dyDescent="0.2">
      <c r="A1776" s="6">
        <v>88798</v>
      </c>
      <c r="B1776" s="7">
        <v>40634.82962270893</v>
      </c>
      <c r="C1776" s="8">
        <v>1027</v>
      </c>
      <c r="D1776" s="8">
        <v>179</v>
      </c>
      <c r="E1776" s="8">
        <v>29</v>
      </c>
      <c r="F1776" s="8">
        <v>3</v>
      </c>
      <c r="J1776" s="8"/>
      <c r="Q1776" s="8"/>
      <c r="U1776" s="8"/>
    </row>
    <row r="1777" spans="1:21" x14ac:dyDescent="0.2">
      <c r="A1777" s="6">
        <v>88818</v>
      </c>
      <c r="B1777" s="7">
        <v>40634.959006514109</v>
      </c>
      <c r="C1777" s="8">
        <v>1002</v>
      </c>
      <c r="D1777" s="8">
        <v>188</v>
      </c>
      <c r="E1777" s="8">
        <v>23</v>
      </c>
      <c r="F1777" s="8">
        <v>3</v>
      </c>
      <c r="J1777" s="8"/>
      <c r="Q1777" s="8"/>
      <c r="U1777" s="8"/>
    </row>
    <row r="1778" spans="1:21" x14ac:dyDescent="0.2">
      <c r="A1778" s="6">
        <v>88904</v>
      </c>
      <c r="B1778" s="7">
        <v>40635.263693266563</v>
      </c>
      <c r="C1778" s="8">
        <v>1139</v>
      </c>
      <c r="D1778" s="8">
        <v>130</v>
      </c>
      <c r="E1778" s="8">
        <v>18</v>
      </c>
      <c r="F1778" s="8">
        <v>3</v>
      </c>
      <c r="J1778" s="8"/>
      <c r="Q1778" s="8"/>
      <c r="U1778" s="8"/>
    </row>
    <row r="1779" spans="1:21" x14ac:dyDescent="0.2">
      <c r="A1779" s="6">
        <v>89002</v>
      </c>
      <c r="B1779" s="7">
        <v>40635.923623100265</v>
      </c>
      <c r="C1779" s="8">
        <v>1055</v>
      </c>
      <c r="D1779" s="8">
        <v>141</v>
      </c>
      <c r="E1779" s="8">
        <v>30</v>
      </c>
      <c r="F1779" s="8">
        <v>2</v>
      </c>
      <c r="J1779" s="8"/>
      <c r="Q1779" s="8"/>
      <c r="U1779" s="8"/>
    </row>
    <row r="1780" spans="1:21" x14ac:dyDescent="0.2">
      <c r="A1780" s="6">
        <v>89074</v>
      </c>
      <c r="B1780" s="7">
        <v>40636.033490615751</v>
      </c>
      <c r="C1780" s="8">
        <v>1073</v>
      </c>
      <c r="D1780" s="8">
        <v>177</v>
      </c>
      <c r="E1780" s="8">
        <v>23</v>
      </c>
      <c r="F1780" s="8">
        <v>1</v>
      </c>
      <c r="J1780" s="8"/>
      <c r="Q1780" s="8"/>
      <c r="U1780" s="8"/>
    </row>
    <row r="1781" spans="1:21" x14ac:dyDescent="0.2">
      <c r="A1781" s="6">
        <v>89088</v>
      </c>
      <c r="B1781" s="7">
        <v>40636.094486180868</v>
      </c>
      <c r="C1781" s="8">
        <v>1017</v>
      </c>
      <c r="D1781" s="8">
        <v>166</v>
      </c>
      <c r="E1781" s="8">
        <v>3</v>
      </c>
      <c r="F1781" s="8">
        <v>1</v>
      </c>
      <c r="J1781" s="8"/>
      <c r="Q1781" s="8"/>
      <c r="U1781" s="8"/>
    </row>
    <row r="1782" spans="1:21" x14ac:dyDescent="0.2">
      <c r="A1782" s="6">
        <v>89114</v>
      </c>
      <c r="B1782" s="7">
        <v>40636.105656185908</v>
      </c>
      <c r="C1782" s="8">
        <v>1020</v>
      </c>
      <c r="D1782" s="8">
        <v>171</v>
      </c>
      <c r="E1782" s="8">
        <v>2</v>
      </c>
      <c r="F1782" s="8">
        <v>2</v>
      </c>
      <c r="J1782" s="8"/>
      <c r="Q1782" s="8"/>
      <c r="U1782" s="8"/>
    </row>
    <row r="1783" spans="1:21" x14ac:dyDescent="0.2">
      <c r="A1783" s="6">
        <v>89156</v>
      </c>
      <c r="B1783" s="7">
        <v>40636.230329616883</v>
      </c>
      <c r="C1783" s="8">
        <v>1076</v>
      </c>
      <c r="D1783" s="8">
        <v>161</v>
      </c>
      <c r="E1783" s="8">
        <v>2</v>
      </c>
      <c r="F1783" s="8">
        <v>4</v>
      </c>
      <c r="J1783" s="8"/>
      <c r="Q1783" s="8"/>
      <c r="U1783" s="8"/>
    </row>
    <row r="1784" spans="1:21" x14ac:dyDescent="0.2">
      <c r="A1784" s="6">
        <v>89202</v>
      </c>
      <c r="B1784" s="7">
        <v>40636.26086037817</v>
      </c>
      <c r="C1784" s="8">
        <v>1047</v>
      </c>
      <c r="D1784" s="8">
        <v>178</v>
      </c>
      <c r="E1784" s="8">
        <v>16</v>
      </c>
      <c r="F1784" s="8">
        <v>4</v>
      </c>
      <c r="J1784" s="8"/>
      <c r="Q1784" s="8"/>
      <c r="U1784" s="8"/>
    </row>
    <row r="1785" spans="1:21" x14ac:dyDescent="0.2">
      <c r="A1785" s="6">
        <v>89258</v>
      </c>
      <c r="B1785" s="7">
        <v>40636.552973493417</v>
      </c>
      <c r="C1785" s="8">
        <v>1066</v>
      </c>
      <c r="D1785" s="8">
        <v>179</v>
      </c>
      <c r="E1785" s="8">
        <v>29</v>
      </c>
      <c r="F1785" s="8">
        <v>3</v>
      </c>
      <c r="J1785" s="8"/>
      <c r="Q1785" s="8"/>
      <c r="U1785" s="8"/>
    </row>
    <row r="1786" spans="1:21" x14ac:dyDescent="0.2">
      <c r="A1786" s="6">
        <v>89332</v>
      </c>
      <c r="B1786" s="7">
        <v>40636.847738361852</v>
      </c>
      <c r="C1786" s="8">
        <v>1036</v>
      </c>
      <c r="D1786" s="8">
        <v>179</v>
      </c>
      <c r="E1786" s="8">
        <v>5</v>
      </c>
      <c r="F1786" s="8">
        <v>3</v>
      </c>
      <c r="J1786" s="8"/>
      <c r="Q1786" s="8"/>
      <c r="U1786" s="8"/>
    </row>
    <row r="1787" spans="1:21" x14ac:dyDescent="0.2">
      <c r="A1787" s="6">
        <v>89430</v>
      </c>
      <c r="B1787" s="7">
        <v>40636.88341560938</v>
      </c>
      <c r="C1787" s="8">
        <v>1037</v>
      </c>
      <c r="D1787" s="8">
        <v>177</v>
      </c>
      <c r="E1787" s="8">
        <v>14</v>
      </c>
      <c r="F1787" s="8">
        <v>2</v>
      </c>
      <c r="J1787" s="8"/>
      <c r="Q1787" s="8"/>
      <c r="U1787" s="8"/>
    </row>
    <row r="1788" spans="1:21" x14ac:dyDescent="0.2">
      <c r="A1788" s="6">
        <v>89450</v>
      </c>
      <c r="B1788" s="7">
        <v>40636.944090181358</v>
      </c>
      <c r="C1788" s="8">
        <v>1144</v>
      </c>
      <c r="D1788" s="8">
        <v>154</v>
      </c>
      <c r="E1788" s="8">
        <v>2</v>
      </c>
      <c r="F1788" s="8">
        <v>2</v>
      </c>
      <c r="J1788" s="8"/>
      <c r="Q1788" s="8"/>
      <c r="U1788" s="8"/>
    </row>
    <row r="1789" spans="1:21" x14ac:dyDescent="0.2">
      <c r="A1789" s="6">
        <v>89518</v>
      </c>
      <c r="B1789" s="7">
        <v>40637.37723546318</v>
      </c>
      <c r="C1789" s="8">
        <v>1060</v>
      </c>
      <c r="D1789" s="8">
        <v>135</v>
      </c>
      <c r="E1789" s="8">
        <v>6</v>
      </c>
      <c r="F1789" s="8">
        <v>1</v>
      </c>
      <c r="J1789" s="8"/>
      <c r="Q1789" s="8"/>
      <c r="U1789" s="8"/>
    </row>
    <row r="1790" spans="1:21" x14ac:dyDescent="0.2">
      <c r="A1790" s="6">
        <v>89583</v>
      </c>
      <c r="B1790" s="7">
        <v>40637.49045521432</v>
      </c>
      <c r="C1790" s="8">
        <v>1105</v>
      </c>
      <c r="D1790" s="8">
        <v>192</v>
      </c>
      <c r="E1790" s="8">
        <v>2</v>
      </c>
      <c r="F1790" s="8">
        <v>3</v>
      </c>
      <c r="J1790" s="8"/>
      <c r="Q1790" s="8"/>
      <c r="U1790" s="8"/>
    </row>
    <row r="1791" spans="1:21" x14ac:dyDescent="0.2">
      <c r="A1791" s="6">
        <v>89593</v>
      </c>
      <c r="B1791" s="7">
        <v>40637.505889075881</v>
      </c>
      <c r="C1791" s="8">
        <v>1086</v>
      </c>
      <c r="D1791" s="8">
        <v>161</v>
      </c>
      <c r="E1791" s="8">
        <v>4</v>
      </c>
      <c r="F1791" s="8">
        <v>2</v>
      </c>
      <c r="J1791" s="8"/>
      <c r="Q1791" s="8"/>
      <c r="U1791" s="8"/>
    </row>
    <row r="1792" spans="1:21" x14ac:dyDescent="0.2">
      <c r="A1792" s="6">
        <v>89665</v>
      </c>
      <c r="B1792" s="7">
        <v>40637.633955634876</v>
      </c>
      <c r="C1792" s="8">
        <v>1003</v>
      </c>
      <c r="D1792" s="8">
        <v>183</v>
      </c>
      <c r="E1792" s="8">
        <v>2</v>
      </c>
      <c r="F1792" s="8">
        <v>3</v>
      </c>
      <c r="J1792" s="8"/>
      <c r="Q1792" s="8"/>
      <c r="U1792" s="8"/>
    </row>
    <row r="1793" spans="1:21" x14ac:dyDescent="0.2">
      <c r="A1793" s="6">
        <v>89751</v>
      </c>
      <c r="B1793" s="7">
        <v>40637.788703808474</v>
      </c>
      <c r="C1793" s="8">
        <v>1020</v>
      </c>
      <c r="D1793" s="8">
        <v>155</v>
      </c>
      <c r="E1793" s="8">
        <v>11</v>
      </c>
      <c r="F1793" s="8">
        <v>1</v>
      </c>
      <c r="J1793" s="8"/>
      <c r="Q1793" s="8"/>
      <c r="U1793" s="8"/>
    </row>
    <row r="1794" spans="1:21" x14ac:dyDescent="0.2">
      <c r="A1794" s="6">
        <v>89773</v>
      </c>
      <c r="B1794" s="7">
        <v>40637.896481465403</v>
      </c>
      <c r="C1794" s="8">
        <v>1132</v>
      </c>
      <c r="D1794" s="8">
        <v>152</v>
      </c>
      <c r="E1794" s="8">
        <v>1</v>
      </c>
      <c r="F1794" s="8">
        <v>4</v>
      </c>
      <c r="J1794" s="8"/>
      <c r="Q1794" s="8"/>
      <c r="U1794" s="8"/>
    </row>
    <row r="1795" spans="1:21" x14ac:dyDescent="0.2">
      <c r="A1795" s="6">
        <v>89824</v>
      </c>
      <c r="B1795" s="7">
        <v>40637.920195387727</v>
      </c>
      <c r="C1795" s="8">
        <v>1134</v>
      </c>
      <c r="D1795" s="8">
        <v>156</v>
      </c>
      <c r="E1795" s="8">
        <v>6</v>
      </c>
      <c r="F1795" s="8">
        <v>1</v>
      </c>
      <c r="J1795" s="8"/>
      <c r="Q1795" s="8"/>
      <c r="U1795" s="8"/>
    </row>
    <row r="1796" spans="1:21" x14ac:dyDescent="0.2">
      <c r="A1796" s="6">
        <v>89884</v>
      </c>
      <c r="B1796" s="7">
        <v>40638.235365682325</v>
      </c>
      <c r="C1796" s="8">
        <v>1142</v>
      </c>
      <c r="D1796" s="8">
        <v>142</v>
      </c>
      <c r="E1796" s="8">
        <v>24</v>
      </c>
      <c r="F1796" s="8">
        <v>2</v>
      </c>
      <c r="J1796" s="8"/>
      <c r="Q1796" s="8"/>
      <c r="U1796" s="8"/>
    </row>
    <row r="1797" spans="1:21" x14ac:dyDescent="0.2">
      <c r="A1797" s="6">
        <v>89900</v>
      </c>
      <c r="B1797" s="7">
        <v>40638.292297138447</v>
      </c>
      <c r="C1797" s="8">
        <v>1122</v>
      </c>
      <c r="D1797" s="8">
        <v>141</v>
      </c>
      <c r="E1797" s="8">
        <v>9</v>
      </c>
      <c r="F1797" s="8">
        <v>1</v>
      </c>
      <c r="J1797" s="8"/>
      <c r="Q1797" s="8"/>
      <c r="U1797" s="8"/>
    </row>
    <row r="1798" spans="1:21" x14ac:dyDescent="0.2">
      <c r="A1798" s="6">
        <v>89989</v>
      </c>
      <c r="B1798" s="7">
        <v>40638.663332854863</v>
      </c>
      <c r="C1798" s="8">
        <v>1042</v>
      </c>
      <c r="D1798" s="8">
        <v>170</v>
      </c>
      <c r="E1798" s="8">
        <v>20</v>
      </c>
      <c r="F1798" s="8">
        <v>4</v>
      </c>
      <c r="J1798" s="8"/>
      <c r="Q1798" s="8"/>
      <c r="U1798" s="8"/>
    </row>
    <row r="1799" spans="1:21" x14ac:dyDescent="0.2">
      <c r="A1799" s="6">
        <v>90044</v>
      </c>
      <c r="B1799" s="7">
        <v>40638.940627058524</v>
      </c>
      <c r="C1799" s="8">
        <v>1081</v>
      </c>
      <c r="D1799" s="8">
        <v>188</v>
      </c>
      <c r="E1799" s="8">
        <v>15</v>
      </c>
      <c r="F1799" s="8">
        <v>4</v>
      </c>
      <c r="J1799" s="8"/>
      <c r="Q1799" s="8"/>
      <c r="U1799" s="8"/>
    </row>
    <row r="1800" spans="1:21" x14ac:dyDescent="0.2">
      <c r="A1800" s="6">
        <v>90047</v>
      </c>
      <c r="B1800" s="7">
        <v>40638.944020875526</v>
      </c>
      <c r="C1800" s="8">
        <v>1127</v>
      </c>
      <c r="D1800" s="8">
        <v>155</v>
      </c>
      <c r="E1800" s="8">
        <v>15</v>
      </c>
      <c r="F1800" s="8">
        <v>4</v>
      </c>
      <c r="J1800" s="8"/>
      <c r="Q1800" s="8"/>
      <c r="U1800" s="8"/>
    </row>
    <row r="1801" spans="1:21" x14ac:dyDescent="0.2">
      <c r="A1801" s="6">
        <v>90097</v>
      </c>
      <c r="B1801" s="7">
        <v>40639.198738212901</v>
      </c>
      <c r="C1801" s="8">
        <v>1041</v>
      </c>
      <c r="D1801" s="8">
        <v>149</v>
      </c>
      <c r="E1801" s="8">
        <v>25</v>
      </c>
      <c r="F1801" s="8">
        <v>4</v>
      </c>
      <c r="J1801" s="8"/>
      <c r="Q1801" s="8"/>
      <c r="U1801" s="8"/>
    </row>
    <row r="1802" spans="1:21" x14ac:dyDescent="0.2">
      <c r="A1802" s="6">
        <v>90186</v>
      </c>
      <c r="B1802" s="7">
        <v>40639.526209004624</v>
      </c>
      <c r="C1802" s="8">
        <v>1042</v>
      </c>
      <c r="D1802" s="8">
        <v>192</v>
      </c>
      <c r="E1802" s="8">
        <v>6</v>
      </c>
      <c r="F1802" s="8">
        <v>3</v>
      </c>
      <c r="J1802" s="8"/>
      <c r="Q1802" s="8"/>
      <c r="U1802" s="8"/>
    </row>
    <row r="1803" spans="1:21" x14ac:dyDescent="0.2">
      <c r="A1803" s="6">
        <v>90195</v>
      </c>
      <c r="B1803" s="7">
        <v>40639.577922613025</v>
      </c>
      <c r="C1803" s="8">
        <v>1094</v>
      </c>
      <c r="D1803" s="8">
        <v>178</v>
      </c>
      <c r="E1803" s="8">
        <v>1</v>
      </c>
      <c r="F1803" s="8">
        <v>4</v>
      </c>
      <c r="J1803" s="8"/>
      <c r="Q1803" s="8"/>
      <c r="U1803" s="8"/>
    </row>
    <row r="1804" spans="1:21" x14ac:dyDescent="0.2">
      <c r="A1804" s="6">
        <v>90262</v>
      </c>
      <c r="B1804" s="7">
        <v>40639.660320646821</v>
      </c>
      <c r="C1804" s="8">
        <v>1090</v>
      </c>
      <c r="D1804" s="8">
        <v>151</v>
      </c>
      <c r="E1804" s="8">
        <v>17</v>
      </c>
      <c r="F1804" s="8">
        <v>4</v>
      </c>
      <c r="J1804" s="8"/>
      <c r="Q1804" s="8"/>
      <c r="U1804" s="8"/>
    </row>
    <row r="1805" spans="1:21" x14ac:dyDescent="0.2">
      <c r="A1805" s="6">
        <v>90271</v>
      </c>
      <c r="B1805" s="7">
        <v>40639.704115085042</v>
      </c>
      <c r="C1805" s="8">
        <v>1007</v>
      </c>
      <c r="D1805" s="8">
        <v>181</v>
      </c>
      <c r="E1805" s="8">
        <v>29</v>
      </c>
      <c r="F1805" s="8">
        <v>3</v>
      </c>
      <c r="J1805" s="8"/>
      <c r="Q1805" s="8"/>
      <c r="U1805" s="8"/>
    </row>
    <row r="1806" spans="1:21" x14ac:dyDescent="0.2">
      <c r="A1806" s="6">
        <v>90337</v>
      </c>
      <c r="B1806" s="7">
        <v>40639.784685684463</v>
      </c>
      <c r="C1806" s="8">
        <v>1044</v>
      </c>
      <c r="D1806" s="8">
        <v>164</v>
      </c>
      <c r="E1806" s="8">
        <v>11</v>
      </c>
      <c r="F1806" s="8">
        <v>1</v>
      </c>
      <c r="J1806" s="8"/>
      <c r="Q1806" s="8"/>
      <c r="U1806" s="8"/>
    </row>
    <row r="1807" spans="1:21" x14ac:dyDescent="0.2">
      <c r="A1807" s="6">
        <v>90379</v>
      </c>
      <c r="B1807" s="7">
        <v>40640.028014667099</v>
      </c>
      <c r="C1807" s="8">
        <v>1026</v>
      </c>
      <c r="D1807" s="8">
        <v>130</v>
      </c>
      <c r="E1807" s="8">
        <v>29</v>
      </c>
      <c r="F1807" s="8">
        <v>3</v>
      </c>
      <c r="J1807" s="8"/>
      <c r="Q1807" s="8"/>
      <c r="U1807" s="8"/>
    </row>
    <row r="1808" spans="1:21" x14ac:dyDescent="0.2">
      <c r="A1808" s="6">
        <v>90435</v>
      </c>
      <c r="B1808" s="7">
        <v>40640.371955296985</v>
      </c>
      <c r="C1808" s="8">
        <v>1085</v>
      </c>
      <c r="D1808" s="8">
        <v>172</v>
      </c>
      <c r="E1808" s="8">
        <v>15</v>
      </c>
      <c r="F1808" s="8">
        <v>2</v>
      </c>
      <c r="J1808" s="8"/>
      <c r="Q1808" s="8"/>
      <c r="U1808" s="8"/>
    </row>
    <row r="1809" spans="1:21" x14ac:dyDescent="0.2">
      <c r="A1809" s="6">
        <v>90512</v>
      </c>
      <c r="B1809" s="7">
        <v>40640.475319376455</v>
      </c>
      <c r="C1809" s="8">
        <v>1029</v>
      </c>
      <c r="D1809" s="8">
        <v>140</v>
      </c>
      <c r="E1809" s="8">
        <v>8</v>
      </c>
      <c r="F1809" s="8">
        <v>4</v>
      </c>
      <c r="J1809" s="8"/>
      <c r="Q1809" s="8"/>
      <c r="U1809" s="8"/>
    </row>
    <row r="1810" spans="1:21" x14ac:dyDescent="0.2">
      <c r="A1810" s="6">
        <v>90565</v>
      </c>
      <c r="B1810" s="7">
        <v>40640.84219737893</v>
      </c>
      <c r="C1810" s="8">
        <v>1039</v>
      </c>
      <c r="D1810" s="8">
        <v>173</v>
      </c>
      <c r="E1810" s="8">
        <v>28</v>
      </c>
      <c r="F1810" s="8">
        <v>1</v>
      </c>
      <c r="J1810" s="8"/>
      <c r="Q1810" s="8"/>
      <c r="U1810" s="8"/>
    </row>
    <row r="1811" spans="1:21" x14ac:dyDescent="0.2">
      <c r="A1811" s="6">
        <v>90603</v>
      </c>
      <c r="B1811" s="7">
        <v>40641.003362764546</v>
      </c>
      <c r="C1811" s="8">
        <v>1055</v>
      </c>
      <c r="D1811" s="8">
        <v>181</v>
      </c>
      <c r="E1811" s="8">
        <v>4</v>
      </c>
      <c r="F1811" s="8">
        <v>3</v>
      </c>
      <c r="J1811" s="8"/>
      <c r="Q1811" s="8"/>
      <c r="U1811" s="8"/>
    </row>
    <row r="1812" spans="1:21" x14ac:dyDescent="0.2">
      <c r="A1812" s="6">
        <v>90659</v>
      </c>
      <c r="B1812" s="7">
        <v>40641.117476423235</v>
      </c>
      <c r="C1812" s="8">
        <v>1076</v>
      </c>
      <c r="D1812" s="8">
        <v>153</v>
      </c>
      <c r="E1812" s="8">
        <v>5</v>
      </c>
      <c r="F1812" s="8">
        <v>4</v>
      </c>
      <c r="J1812" s="8"/>
      <c r="Q1812" s="8"/>
      <c r="U1812" s="8"/>
    </row>
    <row r="1813" spans="1:21" x14ac:dyDescent="0.2">
      <c r="A1813" s="6">
        <v>90717</v>
      </c>
      <c r="B1813" s="7">
        <v>40641.214632860007</v>
      </c>
      <c r="C1813" s="8">
        <v>1063</v>
      </c>
      <c r="D1813" s="8">
        <v>132</v>
      </c>
      <c r="E1813" s="8">
        <v>24</v>
      </c>
      <c r="F1813" s="8">
        <v>2</v>
      </c>
      <c r="J1813" s="8"/>
      <c r="Q1813" s="8"/>
      <c r="U1813" s="8"/>
    </row>
    <row r="1814" spans="1:21" x14ac:dyDescent="0.2">
      <c r="A1814" s="6">
        <v>90764</v>
      </c>
      <c r="B1814" s="7">
        <v>40641.407164136835</v>
      </c>
      <c r="C1814" s="8">
        <v>1010</v>
      </c>
      <c r="D1814" s="8">
        <v>146</v>
      </c>
      <c r="E1814" s="8">
        <v>17</v>
      </c>
      <c r="F1814" s="8">
        <v>3</v>
      </c>
      <c r="J1814" s="8"/>
      <c r="Q1814" s="8"/>
      <c r="U1814" s="8"/>
    </row>
    <row r="1815" spans="1:21" x14ac:dyDescent="0.2">
      <c r="A1815" s="6">
        <v>90773</v>
      </c>
      <c r="B1815" s="7">
        <v>40641.431887634739</v>
      </c>
      <c r="C1815" s="8">
        <v>1036</v>
      </c>
      <c r="D1815" s="8">
        <v>169</v>
      </c>
      <c r="E1815" s="8">
        <v>25</v>
      </c>
      <c r="F1815" s="8">
        <v>1</v>
      </c>
      <c r="J1815" s="8"/>
      <c r="Q1815" s="8"/>
      <c r="U1815" s="8"/>
    </row>
    <row r="1816" spans="1:21" x14ac:dyDescent="0.2">
      <c r="A1816" s="6">
        <v>90783</v>
      </c>
      <c r="B1816" s="7">
        <v>40641.500049130016</v>
      </c>
      <c r="C1816" s="8">
        <v>1048</v>
      </c>
      <c r="D1816" s="8">
        <v>131</v>
      </c>
      <c r="E1816" s="8">
        <v>25</v>
      </c>
      <c r="F1816" s="8">
        <v>3</v>
      </c>
      <c r="J1816" s="8"/>
      <c r="Q1816" s="8"/>
      <c r="U1816" s="8"/>
    </row>
    <row r="1817" spans="1:21" x14ac:dyDescent="0.2">
      <c r="A1817" s="6">
        <v>90875</v>
      </c>
      <c r="B1817" s="7">
        <v>40641.857422066794</v>
      </c>
      <c r="C1817" s="8">
        <v>1141</v>
      </c>
      <c r="D1817" s="8">
        <v>130</v>
      </c>
      <c r="E1817" s="8">
        <v>21</v>
      </c>
      <c r="F1817" s="8">
        <v>4</v>
      </c>
      <c r="J1817" s="8"/>
      <c r="Q1817" s="8"/>
      <c r="U1817" s="8"/>
    </row>
    <row r="1818" spans="1:21" x14ac:dyDescent="0.2">
      <c r="A1818" s="6">
        <v>90886</v>
      </c>
      <c r="B1818" s="7">
        <v>40641.889927626435</v>
      </c>
      <c r="C1818" s="8">
        <v>1064</v>
      </c>
      <c r="D1818" s="8">
        <v>170</v>
      </c>
      <c r="E1818" s="8">
        <v>29</v>
      </c>
      <c r="F1818" s="8">
        <v>3</v>
      </c>
      <c r="J1818" s="8"/>
      <c r="Q1818" s="8"/>
      <c r="U1818" s="8"/>
    </row>
    <row r="1819" spans="1:21" x14ac:dyDescent="0.2">
      <c r="A1819" s="6">
        <v>90928</v>
      </c>
      <c r="B1819" s="7">
        <v>40641.981934039417</v>
      </c>
      <c r="C1819" s="8">
        <v>1034</v>
      </c>
      <c r="D1819" s="8">
        <v>172</v>
      </c>
      <c r="E1819" s="8">
        <v>26</v>
      </c>
      <c r="F1819" s="8">
        <v>4</v>
      </c>
      <c r="J1819" s="8"/>
      <c r="Q1819" s="8"/>
      <c r="U1819" s="8"/>
    </row>
    <row r="1820" spans="1:21" x14ac:dyDescent="0.2">
      <c r="A1820" s="6">
        <v>90999</v>
      </c>
      <c r="B1820" s="7">
        <v>40642.090227992958</v>
      </c>
      <c r="C1820" s="8">
        <v>1034</v>
      </c>
      <c r="D1820" s="8">
        <v>189</v>
      </c>
      <c r="E1820" s="8">
        <v>12</v>
      </c>
      <c r="F1820" s="8">
        <v>2</v>
      </c>
      <c r="J1820" s="8"/>
      <c r="Q1820" s="8"/>
      <c r="U1820" s="8"/>
    </row>
    <row r="1821" spans="1:21" x14ac:dyDescent="0.2">
      <c r="A1821" s="6">
        <v>91044</v>
      </c>
      <c r="B1821" s="7">
        <v>40642.214421618213</v>
      </c>
      <c r="C1821" s="8">
        <v>1006</v>
      </c>
      <c r="D1821" s="8">
        <v>154</v>
      </c>
      <c r="E1821" s="8">
        <v>4</v>
      </c>
      <c r="F1821" s="8">
        <v>1</v>
      </c>
      <c r="J1821" s="8"/>
      <c r="Q1821" s="8"/>
      <c r="U1821" s="8"/>
    </row>
    <row r="1822" spans="1:21" x14ac:dyDescent="0.2">
      <c r="A1822" s="6">
        <v>91133</v>
      </c>
      <c r="B1822" s="7">
        <v>40642.588891555657</v>
      </c>
      <c r="C1822" s="8">
        <v>1072</v>
      </c>
      <c r="D1822" s="8">
        <v>132</v>
      </c>
      <c r="E1822" s="8">
        <v>8</v>
      </c>
      <c r="F1822" s="8">
        <v>4</v>
      </c>
      <c r="J1822" s="8"/>
      <c r="Q1822" s="8"/>
      <c r="U1822" s="8"/>
    </row>
    <row r="1823" spans="1:21" x14ac:dyDescent="0.2">
      <c r="A1823" s="6">
        <v>91164</v>
      </c>
      <c r="B1823" s="7">
        <v>40642.607703590118</v>
      </c>
      <c r="C1823" s="8">
        <v>1041</v>
      </c>
      <c r="D1823" s="8">
        <v>191</v>
      </c>
      <c r="E1823" s="8">
        <v>23</v>
      </c>
      <c r="F1823" s="8">
        <v>1</v>
      </c>
      <c r="J1823" s="8"/>
      <c r="Q1823" s="8"/>
      <c r="U1823" s="8"/>
    </row>
    <row r="1824" spans="1:21" x14ac:dyDescent="0.2">
      <c r="A1824" s="6">
        <v>91194</v>
      </c>
      <c r="B1824" s="7">
        <v>40642.794295297434</v>
      </c>
      <c r="C1824" s="8">
        <v>1130</v>
      </c>
      <c r="D1824" s="8">
        <v>154</v>
      </c>
      <c r="E1824" s="8">
        <v>3</v>
      </c>
      <c r="F1824" s="8">
        <v>2</v>
      </c>
      <c r="J1824" s="8"/>
      <c r="Q1824" s="8"/>
      <c r="U1824" s="8"/>
    </row>
    <row r="1825" spans="1:21" x14ac:dyDescent="0.2">
      <c r="A1825" s="6">
        <v>91286</v>
      </c>
      <c r="B1825" s="7">
        <v>40643.239772396904</v>
      </c>
      <c r="C1825" s="8">
        <v>1025</v>
      </c>
      <c r="D1825" s="8">
        <v>145</v>
      </c>
      <c r="E1825" s="8">
        <v>26</v>
      </c>
      <c r="F1825" s="8">
        <v>2</v>
      </c>
      <c r="J1825" s="8"/>
      <c r="Q1825" s="8"/>
      <c r="U1825" s="8"/>
    </row>
    <row r="1826" spans="1:21" x14ac:dyDescent="0.2">
      <c r="A1826" s="6">
        <v>91287</v>
      </c>
      <c r="B1826" s="7">
        <v>40643.242350097215</v>
      </c>
      <c r="C1826" s="8">
        <v>1065</v>
      </c>
      <c r="D1826" s="8">
        <v>181</v>
      </c>
      <c r="E1826" s="8">
        <v>24</v>
      </c>
      <c r="F1826" s="8">
        <v>4</v>
      </c>
      <c r="J1826" s="8"/>
      <c r="Q1826" s="8"/>
      <c r="U1826" s="8"/>
    </row>
    <row r="1827" spans="1:21" x14ac:dyDescent="0.2">
      <c r="A1827" s="6">
        <v>91346</v>
      </c>
      <c r="B1827" s="7">
        <v>40643.469476000129</v>
      </c>
      <c r="C1827" s="8">
        <v>1119</v>
      </c>
      <c r="D1827" s="8">
        <v>130</v>
      </c>
      <c r="E1827" s="8">
        <v>28</v>
      </c>
      <c r="F1827" s="8">
        <v>3</v>
      </c>
      <c r="J1827" s="8"/>
      <c r="Q1827" s="8"/>
      <c r="U1827" s="8"/>
    </row>
    <row r="1828" spans="1:21" x14ac:dyDescent="0.2">
      <c r="A1828" s="6">
        <v>91442</v>
      </c>
      <c r="B1828" s="7">
        <v>40644.078859745307</v>
      </c>
      <c r="C1828" s="8">
        <v>1087</v>
      </c>
      <c r="D1828" s="8">
        <v>151</v>
      </c>
      <c r="E1828" s="8">
        <v>21</v>
      </c>
      <c r="F1828" s="8">
        <v>3</v>
      </c>
      <c r="J1828" s="8"/>
      <c r="Q1828" s="8"/>
      <c r="U1828" s="8"/>
    </row>
    <row r="1829" spans="1:21" x14ac:dyDescent="0.2">
      <c r="A1829" s="6">
        <v>91454</v>
      </c>
      <c r="B1829" s="7">
        <v>40644.13117361036</v>
      </c>
      <c r="C1829" s="8">
        <v>1056</v>
      </c>
      <c r="D1829" s="8">
        <v>186</v>
      </c>
      <c r="E1829" s="8">
        <v>13</v>
      </c>
      <c r="F1829" s="8">
        <v>3</v>
      </c>
      <c r="J1829" s="8"/>
      <c r="Q1829" s="8"/>
      <c r="U1829" s="8"/>
    </row>
    <row r="1830" spans="1:21" x14ac:dyDescent="0.2">
      <c r="A1830" s="6">
        <v>91531</v>
      </c>
      <c r="B1830" s="7">
        <v>40644.657276483049</v>
      </c>
      <c r="C1830" s="8">
        <v>1025</v>
      </c>
      <c r="D1830" s="8">
        <v>132</v>
      </c>
      <c r="E1830" s="8">
        <v>24</v>
      </c>
      <c r="F1830" s="8">
        <v>2</v>
      </c>
      <c r="J1830" s="8"/>
      <c r="Q1830" s="8"/>
      <c r="U1830" s="8"/>
    </row>
    <row r="1831" spans="1:21" x14ac:dyDescent="0.2">
      <c r="A1831" s="6">
        <v>91604</v>
      </c>
      <c r="B1831" s="7">
        <v>40644.771742059151</v>
      </c>
      <c r="C1831" s="8">
        <v>1005</v>
      </c>
      <c r="D1831" s="8">
        <v>172</v>
      </c>
      <c r="E1831" s="8">
        <v>21</v>
      </c>
      <c r="F1831" s="8">
        <v>1</v>
      </c>
      <c r="J1831" s="8"/>
      <c r="Q1831" s="8"/>
      <c r="U1831" s="8"/>
    </row>
    <row r="1832" spans="1:21" x14ac:dyDescent="0.2">
      <c r="A1832" s="6">
        <v>91700</v>
      </c>
      <c r="B1832" s="7">
        <v>40645.084417809427</v>
      </c>
      <c r="C1832" s="8">
        <v>1121</v>
      </c>
      <c r="D1832" s="8">
        <v>139</v>
      </c>
      <c r="E1832" s="8">
        <v>17</v>
      </c>
      <c r="F1832" s="8">
        <v>2</v>
      </c>
      <c r="J1832" s="8"/>
      <c r="Q1832" s="8"/>
      <c r="U1832" s="8"/>
    </row>
    <row r="1833" spans="1:21" x14ac:dyDescent="0.2">
      <c r="A1833" s="6">
        <v>91759</v>
      </c>
      <c r="B1833" s="7">
        <v>40645.148465637598</v>
      </c>
      <c r="C1833" s="8">
        <v>1121</v>
      </c>
      <c r="D1833" s="8">
        <v>191</v>
      </c>
      <c r="E1833" s="8">
        <v>23</v>
      </c>
      <c r="F1833" s="8">
        <v>1</v>
      </c>
      <c r="J1833" s="8"/>
      <c r="Q1833" s="8"/>
      <c r="U1833" s="8"/>
    </row>
    <row r="1834" spans="1:21" x14ac:dyDescent="0.2">
      <c r="A1834" s="6">
        <v>91806</v>
      </c>
      <c r="B1834" s="7">
        <v>40645.149243054446</v>
      </c>
      <c r="C1834" s="8">
        <v>1010</v>
      </c>
      <c r="D1834" s="8">
        <v>151</v>
      </c>
      <c r="E1834" s="8">
        <v>1</v>
      </c>
      <c r="F1834" s="8">
        <v>1</v>
      </c>
      <c r="J1834" s="8"/>
      <c r="Q1834" s="8"/>
      <c r="U1834" s="8"/>
    </row>
    <row r="1835" spans="1:21" x14ac:dyDescent="0.2">
      <c r="A1835" s="6">
        <v>91888</v>
      </c>
      <c r="B1835" s="7">
        <v>40645.634972985441</v>
      </c>
      <c r="C1835" s="8">
        <v>1049</v>
      </c>
      <c r="D1835" s="8">
        <v>162</v>
      </c>
      <c r="E1835" s="8">
        <v>16</v>
      </c>
      <c r="F1835" s="8">
        <v>4</v>
      </c>
      <c r="J1835" s="8"/>
      <c r="Q1835" s="8"/>
      <c r="U1835" s="8"/>
    </row>
    <row r="1836" spans="1:21" x14ac:dyDescent="0.2">
      <c r="A1836" s="6">
        <v>91902</v>
      </c>
      <c r="B1836" s="7">
        <v>40645.727715315559</v>
      </c>
      <c r="C1836" s="8">
        <v>1136</v>
      </c>
      <c r="D1836" s="8">
        <v>152</v>
      </c>
      <c r="E1836" s="8">
        <v>5</v>
      </c>
      <c r="F1836" s="8">
        <v>2</v>
      </c>
      <c r="J1836" s="8"/>
      <c r="Q1836" s="8"/>
      <c r="U1836" s="8"/>
    </row>
    <row r="1837" spans="1:21" x14ac:dyDescent="0.2">
      <c r="A1837" s="6">
        <v>91906</v>
      </c>
      <c r="B1837" s="7">
        <v>40645.746211929909</v>
      </c>
      <c r="C1837" s="8">
        <v>1113</v>
      </c>
      <c r="D1837" s="8">
        <v>147</v>
      </c>
      <c r="E1837" s="8">
        <v>9</v>
      </c>
      <c r="F1837" s="8">
        <v>4</v>
      </c>
      <c r="J1837" s="8"/>
      <c r="Q1837" s="8"/>
      <c r="U1837" s="8"/>
    </row>
    <row r="1838" spans="1:21" x14ac:dyDescent="0.2">
      <c r="A1838" s="6">
        <v>91944</v>
      </c>
      <c r="B1838" s="7">
        <v>40645.968934130069</v>
      </c>
      <c r="C1838" s="8">
        <v>1073</v>
      </c>
      <c r="D1838" s="8">
        <v>185</v>
      </c>
      <c r="E1838" s="8">
        <v>11</v>
      </c>
      <c r="F1838" s="8">
        <v>3</v>
      </c>
      <c r="J1838" s="8"/>
      <c r="Q1838" s="8"/>
      <c r="U1838" s="8"/>
    </row>
    <row r="1839" spans="1:21" x14ac:dyDescent="0.2">
      <c r="A1839" s="6">
        <v>92030</v>
      </c>
      <c r="B1839" s="7">
        <v>40645.971280168575</v>
      </c>
      <c r="C1839" s="8">
        <v>1103</v>
      </c>
      <c r="D1839" s="8">
        <v>187</v>
      </c>
      <c r="E1839" s="8">
        <v>30</v>
      </c>
      <c r="F1839" s="8">
        <v>3</v>
      </c>
      <c r="J1839" s="8"/>
      <c r="Q1839" s="8"/>
      <c r="U1839" s="8"/>
    </row>
    <row r="1840" spans="1:21" x14ac:dyDescent="0.2">
      <c r="A1840" s="6">
        <v>92104</v>
      </c>
      <c r="B1840" s="7">
        <v>40646.313550875675</v>
      </c>
      <c r="C1840" s="8">
        <v>1064</v>
      </c>
      <c r="D1840" s="8">
        <v>172</v>
      </c>
      <c r="E1840" s="8">
        <v>3</v>
      </c>
      <c r="F1840" s="8">
        <v>4</v>
      </c>
      <c r="J1840" s="8"/>
      <c r="Q1840" s="8"/>
      <c r="U1840" s="8"/>
    </row>
    <row r="1841" spans="1:21" x14ac:dyDescent="0.2">
      <c r="A1841" s="6">
        <v>92112</v>
      </c>
      <c r="B1841" s="7">
        <v>40646.341749766441</v>
      </c>
      <c r="C1841" s="8">
        <v>1105</v>
      </c>
      <c r="D1841" s="8">
        <v>155</v>
      </c>
      <c r="E1841" s="8">
        <v>17</v>
      </c>
      <c r="F1841" s="8">
        <v>4</v>
      </c>
      <c r="J1841" s="8"/>
      <c r="Q1841" s="8"/>
      <c r="U1841" s="8"/>
    </row>
    <row r="1842" spans="1:21" x14ac:dyDescent="0.2">
      <c r="A1842" s="6">
        <v>92141</v>
      </c>
      <c r="B1842" s="7">
        <v>40646.368017984169</v>
      </c>
      <c r="C1842" s="8">
        <v>1042</v>
      </c>
      <c r="D1842" s="8">
        <v>165</v>
      </c>
      <c r="E1842" s="8">
        <v>17</v>
      </c>
      <c r="F1842" s="8">
        <v>4</v>
      </c>
      <c r="J1842" s="8"/>
      <c r="Q1842" s="8"/>
      <c r="U1842" s="8"/>
    </row>
    <row r="1843" spans="1:21" x14ac:dyDescent="0.2">
      <c r="A1843" s="6">
        <v>92155</v>
      </c>
      <c r="B1843" s="7">
        <v>40646.466121904916</v>
      </c>
      <c r="C1843" s="8">
        <v>1084</v>
      </c>
      <c r="D1843" s="8">
        <v>188</v>
      </c>
      <c r="E1843" s="8">
        <v>10</v>
      </c>
      <c r="F1843" s="8">
        <v>4</v>
      </c>
      <c r="J1843" s="8"/>
      <c r="Q1843" s="8"/>
      <c r="U1843" s="8"/>
    </row>
    <row r="1844" spans="1:21" x14ac:dyDescent="0.2">
      <c r="A1844" s="6">
        <v>92184</v>
      </c>
      <c r="B1844" s="7">
        <v>40646.543009671346</v>
      </c>
      <c r="C1844" s="8">
        <v>1075</v>
      </c>
      <c r="D1844" s="8">
        <v>174</v>
      </c>
      <c r="E1844" s="8">
        <v>24</v>
      </c>
      <c r="F1844" s="8">
        <v>3</v>
      </c>
      <c r="J1844" s="8"/>
      <c r="Q1844" s="8"/>
      <c r="U1844" s="8"/>
    </row>
    <row r="1845" spans="1:21" x14ac:dyDescent="0.2">
      <c r="A1845" s="6">
        <v>92226</v>
      </c>
      <c r="B1845" s="7">
        <v>40646.722809233994</v>
      </c>
      <c r="C1845" s="8">
        <v>1118</v>
      </c>
      <c r="D1845" s="8">
        <v>156</v>
      </c>
      <c r="E1845" s="8">
        <v>23</v>
      </c>
      <c r="F1845" s="8">
        <v>3</v>
      </c>
      <c r="J1845" s="8"/>
      <c r="Q1845" s="8"/>
      <c r="U1845" s="8"/>
    </row>
    <row r="1846" spans="1:21" x14ac:dyDescent="0.2">
      <c r="A1846" s="6">
        <v>92309</v>
      </c>
      <c r="B1846" s="7">
        <v>40646.795588868874</v>
      </c>
      <c r="C1846" s="8">
        <v>1083</v>
      </c>
      <c r="D1846" s="8">
        <v>131</v>
      </c>
      <c r="E1846" s="8">
        <v>18</v>
      </c>
      <c r="F1846" s="8">
        <v>1</v>
      </c>
      <c r="J1846" s="8"/>
      <c r="Q1846" s="8"/>
      <c r="U1846" s="8"/>
    </row>
    <row r="1847" spans="1:21" x14ac:dyDescent="0.2">
      <c r="A1847" s="6">
        <v>92395</v>
      </c>
      <c r="B1847" s="7">
        <v>40647.376946914301</v>
      </c>
      <c r="C1847" s="8">
        <v>1101</v>
      </c>
      <c r="D1847" s="8">
        <v>133</v>
      </c>
      <c r="E1847" s="8">
        <v>29</v>
      </c>
      <c r="F1847" s="8">
        <v>4</v>
      </c>
      <c r="J1847" s="8"/>
      <c r="Q1847" s="8"/>
      <c r="U1847" s="8"/>
    </row>
    <row r="1848" spans="1:21" x14ac:dyDescent="0.2">
      <c r="A1848" s="6">
        <v>92437</v>
      </c>
      <c r="B1848" s="7">
        <v>40647.543423971067</v>
      </c>
      <c r="C1848" s="8">
        <v>1056</v>
      </c>
      <c r="D1848" s="8">
        <v>185</v>
      </c>
      <c r="E1848" s="8">
        <v>9</v>
      </c>
      <c r="F1848" s="8">
        <v>3</v>
      </c>
      <c r="J1848" s="8"/>
      <c r="Q1848" s="8"/>
      <c r="U1848" s="8"/>
    </row>
    <row r="1849" spans="1:21" x14ac:dyDescent="0.2">
      <c r="A1849" s="6">
        <v>92511</v>
      </c>
      <c r="B1849" s="7">
        <v>40647.853405843969</v>
      </c>
      <c r="C1849" s="8">
        <v>1023</v>
      </c>
      <c r="D1849" s="8">
        <v>159</v>
      </c>
      <c r="E1849" s="8">
        <v>10</v>
      </c>
      <c r="F1849" s="8">
        <v>4</v>
      </c>
      <c r="J1849" s="8"/>
      <c r="Q1849" s="8"/>
      <c r="U1849" s="8"/>
    </row>
    <row r="1850" spans="1:21" x14ac:dyDescent="0.2">
      <c r="A1850" s="6">
        <v>92550</v>
      </c>
      <c r="B1850" s="7">
        <v>40647.930938901336</v>
      </c>
      <c r="C1850" s="8">
        <v>1144</v>
      </c>
      <c r="D1850" s="8">
        <v>161</v>
      </c>
      <c r="E1850" s="8">
        <v>8</v>
      </c>
      <c r="F1850" s="8">
        <v>1</v>
      </c>
      <c r="J1850" s="8"/>
      <c r="Q1850" s="8"/>
      <c r="U1850" s="8"/>
    </row>
    <row r="1851" spans="1:21" x14ac:dyDescent="0.2">
      <c r="A1851" s="6">
        <v>92552</v>
      </c>
      <c r="B1851" s="7">
        <v>40647.933216927304</v>
      </c>
      <c r="C1851" s="8">
        <v>1025</v>
      </c>
      <c r="D1851" s="8">
        <v>140</v>
      </c>
      <c r="E1851" s="8">
        <v>19</v>
      </c>
      <c r="F1851" s="8">
        <v>3</v>
      </c>
      <c r="J1851" s="8"/>
      <c r="Q1851" s="8"/>
      <c r="U1851" s="8"/>
    </row>
    <row r="1852" spans="1:21" x14ac:dyDescent="0.2">
      <c r="A1852" s="6">
        <v>92563</v>
      </c>
      <c r="B1852" s="7">
        <v>40647.958385649734</v>
      </c>
      <c r="C1852" s="8">
        <v>1082</v>
      </c>
      <c r="D1852" s="8">
        <v>138</v>
      </c>
      <c r="E1852" s="8">
        <v>22</v>
      </c>
      <c r="F1852" s="8">
        <v>1</v>
      </c>
      <c r="J1852" s="8"/>
      <c r="Q1852" s="8"/>
      <c r="U1852" s="8"/>
    </row>
    <row r="1853" spans="1:21" x14ac:dyDescent="0.2">
      <c r="A1853" s="6">
        <v>92590</v>
      </c>
      <c r="B1853" s="7">
        <v>40648.133814123343</v>
      </c>
      <c r="C1853" s="8">
        <v>1111</v>
      </c>
      <c r="D1853" s="8">
        <v>147</v>
      </c>
      <c r="E1853" s="8">
        <v>26</v>
      </c>
      <c r="F1853" s="8">
        <v>1</v>
      </c>
      <c r="J1853" s="8"/>
      <c r="Q1853" s="8"/>
      <c r="U1853" s="8"/>
    </row>
    <row r="1854" spans="1:21" x14ac:dyDescent="0.2">
      <c r="A1854" s="6">
        <v>92639</v>
      </c>
      <c r="B1854" s="7">
        <v>40648.263270064243</v>
      </c>
      <c r="C1854" s="8">
        <v>1024</v>
      </c>
      <c r="D1854" s="8">
        <v>151</v>
      </c>
      <c r="E1854" s="8">
        <v>16</v>
      </c>
      <c r="F1854" s="8">
        <v>3</v>
      </c>
      <c r="J1854" s="8"/>
      <c r="Q1854" s="8"/>
      <c r="U1854" s="8"/>
    </row>
    <row r="1855" spans="1:21" x14ac:dyDescent="0.2">
      <c r="A1855" s="6">
        <v>92713</v>
      </c>
      <c r="B1855" s="7">
        <v>40648.734700494562</v>
      </c>
      <c r="C1855" s="8">
        <v>1097</v>
      </c>
      <c r="D1855" s="8">
        <v>146</v>
      </c>
      <c r="E1855" s="8">
        <v>11</v>
      </c>
      <c r="F1855" s="8">
        <v>2</v>
      </c>
      <c r="J1855" s="8"/>
      <c r="Q1855" s="8"/>
      <c r="U1855" s="8"/>
    </row>
    <row r="1856" spans="1:21" x14ac:dyDescent="0.2">
      <c r="A1856" s="6">
        <v>92760</v>
      </c>
      <c r="B1856" s="7">
        <v>40648.943799028639</v>
      </c>
      <c r="C1856" s="8">
        <v>1148</v>
      </c>
      <c r="D1856" s="8">
        <v>175</v>
      </c>
      <c r="E1856" s="8">
        <v>4</v>
      </c>
      <c r="F1856" s="8">
        <v>1</v>
      </c>
      <c r="J1856" s="8"/>
      <c r="Q1856" s="8"/>
      <c r="U1856" s="8"/>
    </row>
    <row r="1857" spans="1:21" x14ac:dyDescent="0.2">
      <c r="A1857" s="6">
        <v>92852</v>
      </c>
      <c r="B1857" s="7">
        <v>40649.394330812123</v>
      </c>
      <c r="C1857" s="8">
        <v>1101</v>
      </c>
      <c r="D1857" s="8">
        <v>160</v>
      </c>
      <c r="E1857" s="8">
        <v>15</v>
      </c>
      <c r="F1857" s="8">
        <v>4</v>
      </c>
      <c r="J1857" s="8"/>
      <c r="Q1857" s="8"/>
      <c r="U1857" s="8"/>
    </row>
    <row r="1858" spans="1:21" x14ac:dyDescent="0.2">
      <c r="A1858" s="6">
        <v>92936</v>
      </c>
      <c r="B1858" s="7">
        <v>40649.776276180222</v>
      </c>
      <c r="C1858" s="8">
        <v>1137</v>
      </c>
      <c r="D1858" s="8">
        <v>143</v>
      </c>
      <c r="E1858" s="8">
        <v>19</v>
      </c>
      <c r="F1858" s="8">
        <v>4</v>
      </c>
      <c r="J1858" s="8"/>
      <c r="Q1858" s="8"/>
      <c r="U1858" s="8"/>
    </row>
    <row r="1859" spans="1:21" x14ac:dyDescent="0.2">
      <c r="A1859" s="6">
        <v>93026</v>
      </c>
      <c r="B1859" s="7">
        <v>40649.952284828578</v>
      </c>
      <c r="C1859" s="8">
        <v>1097</v>
      </c>
      <c r="D1859" s="8">
        <v>131</v>
      </c>
      <c r="E1859" s="8">
        <v>3</v>
      </c>
      <c r="F1859" s="8">
        <v>2</v>
      </c>
      <c r="J1859" s="8"/>
      <c r="Q1859" s="8"/>
      <c r="U1859" s="8"/>
    </row>
    <row r="1860" spans="1:21" x14ac:dyDescent="0.2">
      <c r="A1860" s="6">
        <v>93030</v>
      </c>
      <c r="B1860" s="7">
        <v>40649.970264875461</v>
      </c>
      <c r="C1860" s="8">
        <v>1047</v>
      </c>
      <c r="D1860" s="8">
        <v>146</v>
      </c>
      <c r="E1860" s="8">
        <v>11</v>
      </c>
      <c r="F1860" s="8">
        <v>3</v>
      </c>
      <c r="J1860" s="8"/>
      <c r="Q1860" s="8"/>
      <c r="U1860" s="8"/>
    </row>
    <row r="1861" spans="1:21" x14ac:dyDescent="0.2">
      <c r="A1861" s="6">
        <v>93070</v>
      </c>
      <c r="B1861" s="7">
        <v>40650.036352604046</v>
      </c>
      <c r="C1861" s="8">
        <v>1054</v>
      </c>
      <c r="D1861" s="8">
        <v>183</v>
      </c>
      <c r="E1861" s="8">
        <v>12</v>
      </c>
      <c r="F1861" s="8">
        <v>3</v>
      </c>
      <c r="J1861" s="8"/>
      <c r="Q1861" s="8"/>
      <c r="U1861" s="8"/>
    </row>
    <row r="1862" spans="1:21" x14ac:dyDescent="0.2">
      <c r="A1862" s="6">
        <v>93080</v>
      </c>
      <c r="B1862" s="7">
        <v>40650.076383057574</v>
      </c>
      <c r="C1862" s="8">
        <v>1095</v>
      </c>
      <c r="D1862" s="8">
        <v>143</v>
      </c>
      <c r="E1862" s="8">
        <v>12</v>
      </c>
      <c r="F1862" s="8">
        <v>3</v>
      </c>
      <c r="J1862" s="8"/>
      <c r="Q1862" s="8"/>
      <c r="U1862" s="8"/>
    </row>
    <row r="1863" spans="1:21" x14ac:dyDescent="0.2">
      <c r="A1863" s="6">
        <v>93150</v>
      </c>
      <c r="B1863" s="7">
        <v>40650.423970661985</v>
      </c>
      <c r="C1863" s="8">
        <v>1010</v>
      </c>
      <c r="D1863" s="8">
        <v>156</v>
      </c>
      <c r="E1863" s="8">
        <v>20</v>
      </c>
      <c r="F1863" s="8">
        <v>1</v>
      </c>
      <c r="J1863" s="8"/>
      <c r="Q1863" s="8"/>
      <c r="U1863" s="8"/>
    </row>
    <row r="1864" spans="1:21" x14ac:dyDescent="0.2">
      <c r="A1864" s="6">
        <v>93213</v>
      </c>
      <c r="B1864" s="7">
        <v>40650.767801318412</v>
      </c>
      <c r="C1864" s="8">
        <v>1052</v>
      </c>
      <c r="D1864" s="8">
        <v>136</v>
      </c>
      <c r="E1864" s="8">
        <v>4</v>
      </c>
      <c r="F1864" s="8">
        <v>1</v>
      </c>
      <c r="J1864" s="8"/>
      <c r="Q1864" s="8"/>
      <c r="U1864" s="8"/>
    </row>
    <row r="1865" spans="1:21" x14ac:dyDescent="0.2">
      <c r="A1865" s="6">
        <v>93268</v>
      </c>
      <c r="B1865" s="7">
        <v>40650.940704647044</v>
      </c>
      <c r="C1865" s="8">
        <v>1007</v>
      </c>
      <c r="D1865" s="8">
        <v>187</v>
      </c>
      <c r="E1865" s="8">
        <v>30</v>
      </c>
      <c r="F1865" s="8">
        <v>2</v>
      </c>
      <c r="J1865" s="8"/>
      <c r="Q1865" s="8"/>
      <c r="U1865" s="8"/>
    </row>
    <row r="1866" spans="1:21" x14ac:dyDescent="0.2">
      <c r="A1866" s="6">
        <v>93351</v>
      </c>
      <c r="B1866" s="7">
        <v>40650.941572289892</v>
      </c>
      <c r="C1866" s="8">
        <v>1019</v>
      </c>
      <c r="D1866" s="8">
        <v>139</v>
      </c>
      <c r="E1866" s="8">
        <v>9</v>
      </c>
      <c r="F1866" s="8">
        <v>2</v>
      </c>
      <c r="J1866" s="8"/>
      <c r="Q1866" s="8"/>
      <c r="U1866" s="8"/>
    </row>
    <row r="1867" spans="1:21" x14ac:dyDescent="0.2">
      <c r="A1867" s="6">
        <v>93355</v>
      </c>
      <c r="B1867" s="7">
        <v>40650.952739537242</v>
      </c>
      <c r="C1867" s="8">
        <v>1120</v>
      </c>
      <c r="D1867" s="8">
        <v>149</v>
      </c>
      <c r="E1867" s="8">
        <v>2</v>
      </c>
      <c r="F1867" s="8">
        <v>3</v>
      </c>
      <c r="J1867" s="8"/>
      <c r="Q1867" s="8"/>
      <c r="U1867" s="8"/>
    </row>
    <row r="1868" spans="1:21" x14ac:dyDescent="0.2">
      <c r="A1868" s="6">
        <v>93422</v>
      </c>
      <c r="B1868" s="7">
        <v>40650.976914782135</v>
      </c>
      <c r="C1868" s="8">
        <v>1100</v>
      </c>
      <c r="D1868" s="8">
        <v>148</v>
      </c>
      <c r="E1868" s="8">
        <v>4</v>
      </c>
      <c r="F1868" s="8">
        <v>1</v>
      </c>
      <c r="J1868" s="8"/>
      <c r="Q1868" s="8"/>
      <c r="U1868" s="8"/>
    </row>
    <row r="1869" spans="1:21" x14ac:dyDescent="0.2">
      <c r="A1869" s="6">
        <v>93477</v>
      </c>
      <c r="B1869" s="7">
        <v>40651.184124908774</v>
      </c>
      <c r="C1869" s="8">
        <v>1022</v>
      </c>
      <c r="D1869" s="8">
        <v>189</v>
      </c>
      <c r="E1869" s="8">
        <v>18</v>
      </c>
      <c r="F1869" s="8">
        <v>1</v>
      </c>
      <c r="J1869" s="8"/>
      <c r="Q1869" s="8"/>
      <c r="U1869" s="8"/>
    </row>
    <row r="1870" spans="1:21" x14ac:dyDescent="0.2">
      <c r="A1870" s="6">
        <v>93528</v>
      </c>
      <c r="B1870" s="7">
        <v>40651.495115889498</v>
      </c>
      <c r="C1870" s="8">
        <v>1008</v>
      </c>
      <c r="D1870" s="8">
        <v>160</v>
      </c>
      <c r="E1870" s="8">
        <v>3</v>
      </c>
      <c r="F1870" s="8">
        <v>2</v>
      </c>
      <c r="J1870" s="8"/>
      <c r="Q1870" s="8"/>
      <c r="U1870" s="8"/>
    </row>
    <row r="1871" spans="1:21" x14ac:dyDescent="0.2">
      <c r="A1871" s="6">
        <v>93538</v>
      </c>
      <c r="B1871" s="7">
        <v>40651.535436276099</v>
      </c>
      <c r="C1871" s="8">
        <v>1031</v>
      </c>
      <c r="D1871" s="8">
        <v>187</v>
      </c>
      <c r="E1871" s="8">
        <v>5</v>
      </c>
      <c r="F1871" s="8">
        <v>3</v>
      </c>
      <c r="J1871" s="8"/>
      <c r="Q1871" s="8"/>
      <c r="U1871" s="8"/>
    </row>
    <row r="1872" spans="1:21" x14ac:dyDescent="0.2">
      <c r="A1872" s="6">
        <v>93578</v>
      </c>
      <c r="B1872" s="7">
        <v>40651.559917690982</v>
      </c>
      <c r="C1872" s="8">
        <v>1129</v>
      </c>
      <c r="D1872" s="8">
        <v>177</v>
      </c>
      <c r="E1872" s="8">
        <v>27</v>
      </c>
      <c r="F1872" s="8">
        <v>1</v>
      </c>
      <c r="J1872" s="8"/>
      <c r="Q1872" s="8"/>
      <c r="U1872" s="8"/>
    </row>
    <row r="1873" spans="1:21" x14ac:dyDescent="0.2">
      <c r="A1873" s="6">
        <v>93662</v>
      </c>
      <c r="B1873" s="7">
        <v>40651.683291237248</v>
      </c>
      <c r="C1873" s="8">
        <v>1005</v>
      </c>
      <c r="D1873" s="8">
        <v>135</v>
      </c>
      <c r="E1873" s="8">
        <v>12</v>
      </c>
      <c r="F1873" s="8">
        <v>1</v>
      </c>
      <c r="J1873" s="8"/>
      <c r="Q1873" s="8"/>
      <c r="U1873" s="8"/>
    </row>
    <row r="1874" spans="1:21" x14ac:dyDescent="0.2">
      <c r="A1874" s="6">
        <v>93715</v>
      </c>
      <c r="B1874" s="7">
        <v>40651.691778683722</v>
      </c>
      <c r="C1874" s="8">
        <v>1045</v>
      </c>
      <c r="D1874" s="8">
        <v>171</v>
      </c>
      <c r="E1874" s="8">
        <v>8</v>
      </c>
      <c r="F1874" s="8">
        <v>4</v>
      </c>
      <c r="J1874" s="8"/>
      <c r="Q1874" s="8"/>
      <c r="U1874" s="8"/>
    </row>
    <row r="1875" spans="1:21" x14ac:dyDescent="0.2">
      <c r="A1875" s="6">
        <v>93753</v>
      </c>
      <c r="B1875" s="7">
        <v>40651.74407389923</v>
      </c>
      <c r="C1875" s="8">
        <v>1088</v>
      </c>
      <c r="D1875" s="8">
        <v>158</v>
      </c>
      <c r="E1875" s="8">
        <v>18</v>
      </c>
      <c r="F1875" s="8">
        <v>4</v>
      </c>
      <c r="J1875" s="8"/>
      <c r="Q1875" s="8"/>
      <c r="U1875" s="8"/>
    </row>
    <row r="1876" spans="1:21" x14ac:dyDescent="0.2">
      <c r="A1876" s="6">
        <v>93829</v>
      </c>
      <c r="B1876" s="7">
        <v>40652.23704396659</v>
      </c>
      <c r="C1876" s="8">
        <v>1137</v>
      </c>
      <c r="D1876" s="8">
        <v>144</v>
      </c>
      <c r="E1876" s="8">
        <v>2</v>
      </c>
      <c r="F1876" s="8">
        <v>4</v>
      </c>
      <c r="J1876" s="8"/>
      <c r="Q1876" s="8"/>
      <c r="U1876" s="8"/>
    </row>
    <row r="1877" spans="1:21" x14ac:dyDescent="0.2">
      <c r="A1877" s="6">
        <v>93904</v>
      </c>
      <c r="B1877" s="7">
        <v>40652.565637230597</v>
      </c>
      <c r="C1877" s="8">
        <v>1038</v>
      </c>
      <c r="D1877" s="8">
        <v>135</v>
      </c>
      <c r="E1877" s="8">
        <v>25</v>
      </c>
      <c r="F1877" s="8">
        <v>1</v>
      </c>
      <c r="J1877" s="8"/>
      <c r="Q1877" s="8"/>
      <c r="U1877" s="8"/>
    </row>
    <row r="1878" spans="1:21" x14ac:dyDescent="0.2">
      <c r="A1878" s="6">
        <v>93999</v>
      </c>
      <c r="B1878" s="7">
        <v>40653.032473423002</v>
      </c>
      <c r="C1878" s="8">
        <v>1116</v>
      </c>
      <c r="D1878" s="8">
        <v>156</v>
      </c>
      <c r="E1878" s="8">
        <v>14</v>
      </c>
      <c r="F1878" s="8">
        <v>3</v>
      </c>
      <c r="J1878" s="8"/>
      <c r="Q1878" s="8"/>
      <c r="U1878" s="8"/>
    </row>
    <row r="1879" spans="1:21" x14ac:dyDescent="0.2">
      <c r="A1879" s="6">
        <v>94034</v>
      </c>
      <c r="B1879" s="7">
        <v>40653.062893136637</v>
      </c>
      <c r="C1879" s="8">
        <v>1028</v>
      </c>
      <c r="D1879" s="8">
        <v>166</v>
      </c>
      <c r="E1879" s="8">
        <v>4</v>
      </c>
      <c r="F1879" s="8">
        <v>4</v>
      </c>
      <c r="J1879" s="8"/>
      <c r="Q1879" s="8"/>
      <c r="U1879" s="8"/>
    </row>
    <row r="1880" spans="1:21" x14ac:dyDescent="0.2">
      <c r="A1880" s="6">
        <v>94105</v>
      </c>
      <c r="B1880" s="7">
        <v>40653.141039649992</v>
      </c>
      <c r="C1880" s="8">
        <v>1112</v>
      </c>
      <c r="D1880" s="8">
        <v>159</v>
      </c>
      <c r="E1880" s="8">
        <v>30</v>
      </c>
      <c r="F1880" s="8">
        <v>1</v>
      </c>
      <c r="J1880" s="8"/>
      <c r="Q1880" s="8"/>
      <c r="U1880" s="8"/>
    </row>
    <row r="1881" spans="1:21" x14ac:dyDescent="0.2">
      <c r="A1881" s="6">
        <v>94144</v>
      </c>
      <c r="B1881" s="7">
        <v>40653.328864309784</v>
      </c>
      <c r="C1881" s="8">
        <v>1021</v>
      </c>
      <c r="D1881" s="8">
        <v>175</v>
      </c>
      <c r="E1881" s="8">
        <v>8</v>
      </c>
      <c r="F1881" s="8">
        <v>2</v>
      </c>
      <c r="J1881" s="8"/>
      <c r="Q1881" s="8"/>
      <c r="U1881" s="8"/>
    </row>
    <row r="1882" spans="1:21" x14ac:dyDescent="0.2">
      <c r="A1882" s="6">
        <v>94212</v>
      </c>
      <c r="B1882" s="7">
        <v>40653.761106816368</v>
      </c>
      <c r="C1882" s="8">
        <v>1021</v>
      </c>
      <c r="D1882" s="8">
        <v>139</v>
      </c>
      <c r="E1882" s="8">
        <v>8</v>
      </c>
      <c r="F1882" s="8">
        <v>1</v>
      </c>
      <c r="J1882" s="8"/>
      <c r="Q1882" s="8"/>
      <c r="U1882" s="8"/>
    </row>
    <row r="1883" spans="1:21" x14ac:dyDescent="0.2">
      <c r="A1883" s="6">
        <v>94239</v>
      </c>
      <c r="B1883" s="7">
        <v>40653.826065259178</v>
      </c>
      <c r="C1883" s="8">
        <v>1146</v>
      </c>
      <c r="D1883" s="8">
        <v>137</v>
      </c>
      <c r="E1883" s="8">
        <v>19</v>
      </c>
      <c r="F1883" s="8">
        <v>2</v>
      </c>
      <c r="J1883" s="8"/>
      <c r="Q1883" s="8"/>
      <c r="U1883" s="8"/>
    </row>
    <row r="1884" spans="1:21" x14ac:dyDescent="0.2">
      <c r="A1884" s="6">
        <v>94270</v>
      </c>
      <c r="B1884" s="7">
        <v>40653.999758529368</v>
      </c>
      <c r="C1884" s="8">
        <v>1138</v>
      </c>
      <c r="D1884" s="8">
        <v>142</v>
      </c>
      <c r="E1884" s="8">
        <v>26</v>
      </c>
      <c r="F1884" s="8">
        <v>2</v>
      </c>
      <c r="J1884" s="8"/>
      <c r="Q1884" s="8"/>
      <c r="U1884" s="8"/>
    </row>
    <row r="1885" spans="1:21" x14ac:dyDescent="0.2">
      <c r="A1885" s="6">
        <v>94273</v>
      </c>
      <c r="B1885" s="7">
        <v>40654.000557136183</v>
      </c>
      <c r="C1885" s="8">
        <v>1138</v>
      </c>
      <c r="D1885" s="8">
        <v>140</v>
      </c>
      <c r="E1885" s="8">
        <v>17</v>
      </c>
      <c r="F1885" s="8">
        <v>3</v>
      </c>
      <c r="J1885" s="8"/>
      <c r="Q1885" s="8"/>
      <c r="U1885" s="8"/>
    </row>
    <row r="1886" spans="1:21" x14ac:dyDescent="0.2">
      <c r="A1886" s="6">
        <v>94327</v>
      </c>
      <c r="B1886" s="7">
        <v>40654.037585695507</v>
      </c>
      <c r="C1886" s="8">
        <v>1032</v>
      </c>
      <c r="D1886" s="8">
        <v>156</v>
      </c>
      <c r="E1886" s="8">
        <v>22</v>
      </c>
      <c r="F1886" s="8">
        <v>4</v>
      </c>
      <c r="J1886" s="8"/>
      <c r="Q1886" s="8"/>
      <c r="U1886" s="8"/>
    </row>
    <row r="1887" spans="1:21" x14ac:dyDescent="0.2">
      <c r="A1887" s="6">
        <v>94417</v>
      </c>
      <c r="B1887" s="7">
        <v>40654.585542124871</v>
      </c>
      <c r="C1887" s="8">
        <v>1106</v>
      </c>
      <c r="D1887" s="8">
        <v>169</v>
      </c>
      <c r="E1887" s="8">
        <v>8</v>
      </c>
      <c r="F1887" s="8">
        <v>3</v>
      </c>
      <c r="J1887" s="8"/>
      <c r="Q1887" s="8"/>
      <c r="U1887" s="8"/>
    </row>
    <row r="1888" spans="1:21" x14ac:dyDescent="0.2">
      <c r="A1888" s="6">
        <v>94470</v>
      </c>
      <c r="B1888" s="7">
        <v>40654.859010204673</v>
      </c>
      <c r="C1888" s="8">
        <v>1030</v>
      </c>
      <c r="D1888" s="8">
        <v>130</v>
      </c>
      <c r="E1888" s="8">
        <v>9</v>
      </c>
      <c r="F1888" s="8">
        <v>3</v>
      </c>
      <c r="J1888" s="8"/>
      <c r="Q1888" s="8"/>
      <c r="U1888" s="8"/>
    </row>
    <row r="1889" spans="1:21" x14ac:dyDescent="0.2">
      <c r="A1889" s="6">
        <v>94481</v>
      </c>
      <c r="B1889" s="7">
        <v>40654.882980699498</v>
      </c>
      <c r="C1889" s="8">
        <v>1145</v>
      </c>
      <c r="D1889" s="8">
        <v>191</v>
      </c>
      <c r="E1889" s="8">
        <v>11</v>
      </c>
      <c r="F1889" s="8">
        <v>1</v>
      </c>
      <c r="J1889" s="8"/>
      <c r="Q1889" s="8"/>
      <c r="U1889" s="8"/>
    </row>
    <row r="1890" spans="1:21" x14ac:dyDescent="0.2">
      <c r="A1890" s="6">
        <v>94491</v>
      </c>
      <c r="B1890" s="7">
        <v>40654.92373628544</v>
      </c>
      <c r="C1890" s="8">
        <v>1033</v>
      </c>
      <c r="D1890" s="8">
        <v>143</v>
      </c>
      <c r="E1890" s="8">
        <v>8</v>
      </c>
      <c r="F1890" s="8">
        <v>1</v>
      </c>
      <c r="J1890" s="8"/>
      <c r="Q1890" s="8"/>
      <c r="U1890" s="8"/>
    </row>
    <row r="1891" spans="1:21" x14ac:dyDescent="0.2">
      <c r="A1891" s="6">
        <v>94537</v>
      </c>
      <c r="B1891" s="7">
        <v>40655.050773219598</v>
      </c>
      <c r="C1891" s="8">
        <v>1119</v>
      </c>
      <c r="D1891" s="8">
        <v>162</v>
      </c>
      <c r="E1891" s="8">
        <v>22</v>
      </c>
      <c r="F1891" s="8">
        <v>1</v>
      </c>
      <c r="J1891" s="8"/>
      <c r="Q1891" s="8"/>
      <c r="U1891" s="8"/>
    </row>
    <row r="1892" spans="1:21" x14ac:dyDescent="0.2">
      <c r="A1892" s="6">
        <v>94589</v>
      </c>
      <c r="B1892" s="7">
        <v>40655.148490713298</v>
      </c>
      <c r="C1892" s="8">
        <v>1041</v>
      </c>
      <c r="D1892" s="8">
        <v>145</v>
      </c>
      <c r="E1892" s="8">
        <v>7</v>
      </c>
      <c r="F1892" s="8">
        <v>3</v>
      </c>
      <c r="J1892" s="8"/>
      <c r="Q1892" s="8"/>
      <c r="U1892" s="8"/>
    </row>
    <row r="1893" spans="1:21" x14ac:dyDescent="0.2">
      <c r="A1893" s="6">
        <v>94626</v>
      </c>
      <c r="B1893" s="7">
        <v>40655.206347646592</v>
      </c>
      <c r="C1893" s="8">
        <v>1100</v>
      </c>
      <c r="D1893" s="8">
        <v>175</v>
      </c>
      <c r="E1893" s="8">
        <v>11</v>
      </c>
      <c r="F1893" s="8">
        <v>1</v>
      </c>
      <c r="J1893" s="8"/>
      <c r="Q1893" s="8"/>
      <c r="U1893" s="8"/>
    </row>
    <row r="1894" spans="1:21" x14ac:dyDescent="0.2">
      <c r="A1894" s="6">
        <v>94704</v>
      </c>
      <c r="B1894" s="7">
        <v>40655.278657345189</v>
      </c>
      <c r="C1894" s="8">
        <v>1086</v>
      </c>
      <c r="D1894" s="8">
        <v>172</v>
      </c>
      <c r="E1894" s="8">
        <v>28</v>
      </c>
      <c r="F1894" s="8">
        <v>1</v>
      </c>
      <c r="J1894" s="8"/>
      <c r="Q1894" s="8"/>
      <c r="U1894" s="8"/>
    </row>
    <row r="1895" spans="1:21" x14ac:dyDescent="0.2">
      <c r="A1895" s="6">
        <v>94773</v>
      </c>
      <c r="B1895" s="7">
        <v>40655.462790889789</v>
      </c>
      <c r="C1895" s="8">
        <v>1132</v>
      </c>
      <c r="D1895" s="8">
        <v>165</v>
      </c>
      <c r="E1895" s="8">
        <v>26</v>
      </c>
      <c r="F1895" s="8">
        <v>3</v>
      </c>
      <c r="J1895" s="8"/>
      <c r="Q1895" s="8"/>
      <c r="U1895" s="8"/>
    </row>
    <row r="1896" spans="1:21" x14ac:dyDescent="0.2">
      <c r="A1896" s="6">
        <v>94816</v>
      </c>
      <c r="B1896" s="7">
        <v>40655.519135859337</v>
      </c>
      <c r="C1896" s="8">
        <v>1109</v>
      </c>
      <c r="D1896" s="8">
        <v>153</v>
      </c>
      <c r="E1896" s="8">
        <v>22</v>
      </c>
      <c r="F1896" s="8">
        <v>3</v>
      </c>
      <c r="J1896" s="8"/>
      <c r="Q1896" s="8"/>
      <c r="U1896" s="8"/>
    </row>
    <row r="1897" spans="1:21" x14ac:dyDescent="0.2">
      <c r="A1897" s="6">
        <v>94900</v>
      </c>
      <c r="B1897" s="7">
        <v>40655.635466994805</v>
      </c>
      <c r="C1897" s="8">
        <v>1118</v>
      </c>
      <c r="D1897" s="8">
        <v>161</v>
      </c>
      <c r="E1897" s="8">
        <v>15</v>
      </c>
      <c r="F1897" s="8">
        <v>4</v>
      </c>
      <c r="J1897" s="8"/>
      <c r="Q1897" s="8"/>
      <c r="U1897" s="8"/>
    </row>
    <row r="1898" spans="1:21" x14ac:dyDescent="0.2">
      <c r="A1898" s="6">
        <v>94982</v>
      </c>
      <c r="B1898" s="7">
        <v>40656.10615515786</v>
      </c>
      <c r="C1898" s="8">
        <v>1098</v>
      </c>
      <c r="D1898" s="8">
        <v>177</v>
      </c>
      <c r="E1898" s="8">
        <v>24</v>
      </c>
      <c r="F1898" s="8">
        <v>2</v>
      </c>
      <c r="J1898" s="8"/>
      <c r="Q1898" s="8"/>
      <c r="U1898" s="8"/>
    </row>
    <row r="1899" spans="1:21" x14ac:dyDescent="0.2">
      <c r="A1899" s="6">
        <v>94994</v>
      </c>
      <c r="B1899" s="7">
        <v>40656.129015503866</v>
      </c>
      <c r="C1899" s="8">
        <v>1073</v>
      </c>
      <c r="D1899" s="8">
        <v>138</v>
      </c>
      <c r="E1899" s="8">
        <v>15</v>
      </c>
      <c r="F1899" s="8">
        <v>2</v>
      </c>
      <c r="J1899" s="8"/>
      <c r="Q1899" s="8"/>
      <c r="U1899" s="8"/>
    </row>
    <row r="1900" spans="1:21" x14ac:dyDescent="0.2">
      <c r="A1900" s="6">
        <v>94999</v>
      </c>
      <c r="B1900" s="7">
        <v>40656.135242747107</v>
      </c>
      <c r="C1900" s="8">
        <v>1035</v>
      </c>
      <c r="D1900" s="8">
        <v>161</v>
      </c>
      <c r="E1900" s="8">
        <v>10</v>
      </c>
      <c r="F1900" s="8">
        <v>2</v>
      </c>
      <c r="J1900" s="8"/>
      <c r="Q1900" s="8"/>
      <c r="U1900" s="8"/>
    </row>
    <row r="1901" spans="1:21" x14ac:dyDescent="0.2">
      <c r="A1901" s="6">
        <v>95092</v>
      </c>
      <c r="B1901" s="7">
        <v>40656.272226298082</v>
      </c>
      <c r="C1901" s="8">
        <v>1107</v>
      </c>
      <c r="D1901" s="8">
        <v>139</v>
      </c>
      <c r="E1901" s="8">
        <v>16</v>
      </c>
      <c r="F1901" s="8">
        <v>3</v>
      </c>
      <c r="J1901" s="8"/>
      <c r="Q1901" s="8"/>
      <c r="U1901" s="8"/>
    </row>
    <row r="1902" spans="1:21" x14ac:dyDescent="0.2">
      <c r="A1902" s="6">
        <v>95135</v>
      </c>
      <c r="B1902" s="7">
        <v>40656.388811849196</v>
      </c>
      <c r="C1902" s="8">
        <v>1125</v>
      </c>
      <c r="D1902" s="8">
        <v>189</v>
      </c>
      <c r="E1902" s="8">
        <v>9</v>
      </c>
      <c r="F1902" s="8">
        <v>3</v>
      </c>
      <c r="J1902" s="8"/>
      <c r="Q1902" s="8"/>
      <c r="U1902" s="8"/>
    </row>
    <row r="1903" spans="1:21" x14ac:dyDescent="0.2">
      <c r="A1903" s="6">
        <v>95221</v>
      </c>
      <c r="B1903" s="7">
        <v>40656.828216507492</v>
      </c>
      <c r="C1903" s="8">
        <v>1030</v>
      </c>
      <c r="D1903" s="8">
        <v>151</v>
      </c>
      <c r="E1903" s="8">
        <v>20</v>
      </c>
      <c r="F1903" s="8">
        <v>3</v>
      </c>
      <c r="J1903" s="8"/>
      <c r="Q1903" s="8"/>
      <c r="U1903" s="8"/>
    </row>
    <row r="1904" spans="1:21" x14ac:dyDescent="0.2">
      <c r="A1904" s="6">
        <v>95305</v>
      </c>
      <c r="B1904" s="7">
        <v>40656.984692603706</v>
      </c>
      <c r="C1904" s="8">
        <v>1023</v>
      </c>
      <c r="D1904" s="8">
        <v>136</v>
      </c>
      <c r="E1904" s="8">
        <v>4</v>
      </c>
      <c r="F1904" s="8">
        <v>2</v>
      </c>
      <c r="J1904" s="8"/>
      <c r="Q1904" s="8"/>
      <c r="U1904" s="8"/>
    </row>
    <row r="1905" spans="1:21" x14ac:dyDescent="0.2">
      <c r="A1905" s="6">
        <v>95391</v>
      </c>
      <c r="B1905" s="7">
        <v>40657.138963823127</v>
      </c>
      <c r="C1905" s="8">
        <v>1018</v>
      </c>
      <c r="D1905" s="8">
        <v>144</v>
      </c>
      <c r="E1905" s="8">
        <v>13</v>
      </c>
      <c r="F1905" s="8">
        <v>2</v>
      </c>
      <c r="J1905" s="8"/>
      <c r="Q1905" s="8"/>
      <c r="U1905" s="8"/>
    </row>
    <row r="1906" spans="1:21" x14ac:dyDescent="0.2">
      <c r="A1906" s="6">
        <v>95475</v>
      </c>
      <c r="B1906" s="7">
        <v>40657.465653569714</v>
      </c>
      <c r="C1906" s="8">
        <v>1141</v>
      </c>
      <c r="D1906" s="8">
        <v>143</v>
      </c>
      <c r="E1906" s="8">
        <v>21</v>
      </c>
      <c r="F1906" s="8">
        <v>1</v>
      </c>
      <c r="J1906" s="8"/>
      <c r="Q1906" s="8"/>
      <c r="U1906" s="8"/>
    </row>
    <row r="1907" spans="1:21" x14ac:dyDescent="0.2">
      <c r="A1907" s="6">
        <v>95488</v>
      </c>
      <c r="B1907" s="7">
        <v>40657.494410948893</v>
      </c>
      <c r="C1907" s="8">
        <v>1016</v>
      </c>
      <c r="D1907" s="8">
        <v>150</v>
      </c>
      <c r="E1907" s="8">
        <v>8</v>
      </c>
      <c r="F1907" s="8">
        <v>4</v>
      </c>
      <c r="J1907" s="8"/>
      <c r="Q1907" s="8"/>
      <c r="U1907" s="8"/>
    </row>
    <row r="1908" spans="1:21" x14ac:dyDescent="0.2">
      <c r="A1908" s="6">
        <v>95509</v>
      </c>
      <c r="B1908" s="7">
        <v>40657.600202785114</v>
      </c>
      <c r="C1908" s="8">
        <v>1016</v>
      </c>
      <c r="D1908" s="8">
        <v>174</v>
      </c>
      <c r="E1908" s="8">
        <v>13</v>
      </c>
      <c r="F1908" s="8">
        <v>4</v>
      </c>
      <c r="J1908" s="8"/>
      <c r="Q1908" s="8"/>
      <c r="U1908" s="8"/>
    </row>
    <row r="1909" spans="1:21" x14ac:dyDescent="0.2">
      <c r="A1909" s="6">
        <v>95573</v>
      </c>
      <c r="B1909" s="7">
        <v>40657.815412631935</v>
      </c>
      <c r="C1909" s="8">
        <v>1149</v>
      </c>
      <c r="D1909" s="8">
        <v>147</v>
      </c>
      <c r="E1909" s="8">
        <v>5</v>
      </c>
      <c r="F1909" s="8">
        <v>1</v>
      </c>
      <c r="J1909" s="8"/>
      <c r="Q1909" s="8"/>
      <c r="U1909" s="8"/>
    </row>
    <row r="1910" spans="1:21" x14ac:dyDescent="0.2">
      <c r="A1910" s="6">
        <v>95613</v>
      </c>
      <c r="B1910" s="7">
        <v>40658.051879995437</v>
      </c>
      <c r="C1910" s="8">
        <v>1059</v>
      </c>
      <c r="D1910" s="8">
        <v>191</v>
      </c>
      <c r="E1910" s="8">
        <v>26</v>
      </c>
      <c r="F1910" s="8">
        <v>2</v>
      </c>
      <c r="J1910" s="8"/>
      <c r="Q1910" s="8"/>
      <c r="U1910" s="8"/>
    </row>
    <row r="1911" spans="1:21" x14ac:dyDescent="0.2">
      <c r="A1911" s="6">
        <v>95647</v>
      </c>
      <c r="B1911" s="7">
        <v>40658.185909227803</v>
      </c>
      <c r="C1911" s="8">
        <v>1114</v>
      </c>
      <c r="D1911" s="8">
        <v>171</v>
      </c>
      <c r="E1911" s="8">
        <v>13</v>
      </c>
      <c r="F1911" s="8">
        <v>1</v>
      </c>
      <c r="J1911" s="8"/>
      <c r="Q1911" s="8"/>
      <c r="U1911" s="8"/>
    </row>
    <row r="1912" spans="1:21" x14ac:dyDescent="0.2">
      <c r="A1912" s="6">
        <v>95744</v>
      </c>
      <c r="B1912" s="7">
        <v>40658.303136832845</v>
      </c>
      <c r="C1912" s="8">
        <v>1008</v>
      </c>
      <c r="D1912" s="8">
        <v>165</v>
      </c>
      <c r="E1912" s="8">
        <v>30</v>
      </c>
      <c r="F1912" s="8">
        <v>3</v>
      </c>
      <c r="J1912" s="8"/>
      <c r="Q1912" s="8"/>
      <c r="U1912" s="8"/>
    </row>
    <row r="1913" spans="1:21" x14ac:dyDescent="0.2">
      <c r="A1913" s="6">
        <v>95831</v>
      </c>
      <c r="B1913" s="7">
        <v>40658.847642247645</v>
      </c>
      <c r="C1913" s="8">
        <v>1084</v>
      </c>
      <c r="D1913" s="8">
        <v>148</v>
      </c>
      <c r="E1913" s="8">
        <v>27</v>
      </c>
      <c r="F1913" s="8">
        <v>2</v>
      </c>
      <c r="J1913" s="8"/>
      <c r="Q1913" s="8"/>
      <c r="U1913" s="8"/>
    </row>
    <row r="1914" spans="1:21" x14ac:dyDescent="0.2">
      <c r="A1914" s="6">
        <v>95928</v>
      </c>
      <c r="B1914" s="7">
        <v>40659.146489706058</v>
      </c>
      <c r="C1914" s="8">
        <v>1087</v>
      </c>
      <c r="D1914" s="8">
        <v>184</v>
      </c>
      <c r="E1914" s="8">
        <v>11</v>
      </c>
      <c r="F1914" s="8">
        <v>1</v>
      </c>
      <c r="J1914" s="8"/>
      <c r="Q1914" s="8"/>
      <c r="U1914" s="8"/>
    </row>
    <row r="1915" spans="1:21" x14ac:dyDescent="0.2">
      <c r="A1915" s="6">
        <v>96027</v>
      </c>
      <c r="B1915" s="7">
        <v>40659.33518399734</v>
      </c>
      <c r="C1915" s="8">
        <v>1014</v>
      </c>
      <c r="D1915" s="8">
        <v>171</v>
      </c>
      <c r="E1915" s="8">
        <v>28</v>
      </c>
      <c r="F1915" s="8">
        <v>2</v>
      </c>
      <c r="J1915" s="8"/>
      <c r="Q1915" s="8"/>
      <c r="U1915" s="8"/>
    </row>
    <row r="1916" spans="1:21" x14ac:dyDescent="0.2">
      <c r="A1916" s="6">
        <v>96102</v>
      </c>
      <c r="B1916" s="7">
        <v>40659.792417182085</v>
      </c>
      <c r="C1916" s="8">
        <v>1107</v>
      </c>
      <c r="D1916" s="8">
        <v>131</v>
      </c>
      <c r="E1916" s="8">
        <v>27</v>
      </c>
      <c r="F1916" s="8">
        <v>1</v>
      </c>
      <c r="J1916" s="8"/>
      <c r="Q1916" s="8"/>
      <c r="U1916" s="8"/>
    </row>
    <row r="1917" spans="1:21" x14ac:dyDescent="0.2">
      <c r="A1917" s="6">
        <v>96116</v>
      </c>
      <c r="B1917" s="7">
        <v>40659.868982253873</v>
      </c>
      <c r="C1917" s="8">
        <v>1103</v>
      </c>
      <c r="D1917" s="8">
        <v>139</v>
      </c>
      <c r="E1917" s="8">
        <v>20</v>
      </c>
      <c r="F1917" s="8">
        <v>3</v>
      </c>
      <c r="J1917" s="8"/>
      <c r="Q1917" s="8"/>
      <c r="U1917" s="8"/>
    </row>
    <row r="1918" spans="1:21" x14ac:dyDescent="0.2">
      <c r="A1918" s="6">
        <v>96153</v>
      </c>
      <c r="B1918" s="7">
        <v>40660.022335389505</v>
      </c>
      <c r="C1918" s="8">
        <v>1093</v>
      </c>
      <c r="D1918" s="8">
        <v>160</v>
      </c>
      <c r="E1918" s="8">
        <v>25</v>
      </c>
      <c r="F1918" s="8">
        <v>1</v>
      </c>
      <c r="J1918" s="8"/>
      <c r="Q1918" s="8"/>
      <c r="U1918" s="8"/>
    </row>
    <row r="1919" spans="1:21" x14ac:dyDescent="0.2">
      <c r="A1919" s="6">
        <v>96187</v>
      </c>
      <c r="B1919" s="7">
        <v>40660.027404748667</v>
      </c>
      <c r="C1919" s="8">
        <v>1125</v>
      </c>
      <c r="D1919" s="8">
        <v>130</v>
      </c>
      <c r="E1919" s="8">
        <v>18</v>
      </c>
      <c r="F1919" s="8">
        <v>4</v>
      </c>
      <c r="J1919" s="8"/>
      <c r="Q1919" s="8"/>
      <c r="U1919" s="8"/>
    </row>
    <row r="1920" spans="1:21" x14ac:dyDescent="0.2">
      <c r="A1920" s="6">
        <v>96283</v>
      </c>
      <c r="B1920" s="7">
        <v>40660.332258216848</v>
      </c>
      <c r="C1920" s="8">
        <v>1056</v>
      </c>
      <c r="D1920" s="8">
        <v>173</v>
      </c>
      <c r="E1920" s="8">
        <v>6</v>
      </c>
      <c r="F1920" s="8">
        <v>2</v>
      </c>
      <c r="J1920" s="8"/>
      <c r="Q1920" s="8"/>
      <c r="U1920" s="8"/>
    </row>
    <row r="1921" spans="1:21" x14ac:dyDescent="0.2">
      <c r="A1921" s="6">
        <v>96346</v>
      </c>
      <c r="B1921" s="7">
        <v>40660.498079124191</v>
      </c>
      <c r="C1921" s="8">
        <v>1114</v>
      </c>
      <c r="D1921" s="8">
        <v>191</v>
      </c>
      <c r="E1921" s="8">
        <v>16</v>
      </c>
      <c r="F1921" s="8">
        <v>4</v>
      </c>
      <c r="J1921" s="8"/>
      <c r="Q1921" s="8"/>
      <c r="U1921" s="8"/>
    </row>
    <row r="1922" spans="1:21" x14ac:dyDescent="0.2">
      <c r="A1922" s="6">
        <v>96372</v>
      </c>
      <c r="B1922" s="7">
        <v>40660.660220297184</v>
      </c>
      <c r="C1922" s="8">
        <v>1073</v>
      </c>
      <c r="D1922" s="8">
        <v>191</v>
      </c>
      <c r="E1922" s="8">
        <v>5</v>
      </c>
      <c r="F1922" s="8">
        <v>3</v>
      </c>
      <c r="J1922" s="8"/>
      <c r="Q1922" s="8"/>
      <c r="U1922" s="8"/>
    </row>
    <row r="1923" spans="1:21" x14ac:dyDescent="0.2">
      <c r="A1923" s="6">
        <v>96402</v>
      </c>
      <c r="B1923" s="7">
        <v>40660.731815232022</v>
      </c>
      <c r="C1923" s="8">
        <v>1118</v>
      </c>
      <c r="D1923" s="8">
        <v>155</v>
      </c>
      <c r="E1923" s="8">
        <v>7</v>
      </c>
      <c r="F1923" s="8">
        <v>2</v>
      </c>
      <c r="J1923" s="8"/>
      <c r="Q1923" s="8"/>
      <c r="U1923" s="8"/>
    </row>
    <row r="1924" spans="1:21" x14ac:dyDescent="0.2">
      <c r="A1924" s="6">
        <v>96472</v>
      </c>
      <c r="B1924" s="7">
        <v>40660.763014711592</v>
      </c>
      <c r="C1924" s="8">
        <v>1026</v>
      </c>
      <c r="D1924" s="8">
        <v>138</v>
      </c>
      <c r="E1924" s="8">
        <v>14</v>
      </c>
      <c r="F1924" s="8">
        <v>2</v>
      </c>
      <c r="J1924" s="8"/>
      <c r="Q1924" s="8"/>
      <c r="U1924" s="8"/>
    </row>
    <row r="1925" spans="1:21" x14ac:dyDescent="0.2">
      <c r="A1925" s="6">
        <v>96555</v>
      </c>
      <c r="B1925" s="7">
        <v>40661.249379887973</v>
      </c>
      <c r="C1925" s="8">
        <v>1078</v>
      </c>
      <c r="D1925" s="8">
        <v>150</v>
      </c>
      <c r="E1925" s="8">
        <v>6</v>
      </c>
      <c r="F1925" s="8">
        <v>3</v>
      </c>
      <c r="J1925" s="8"/>
      <c r="Q1925" s="8"/>
      <c r="U1925" s="8"/>
    </row>
    <row r="1926" spans="1:21" x14ac:dyDescent="0.2">
      <c r="A1926" s="6">
        <v>96599</v>
      </c>
      <c r="B1926" s="7">
        <v>40661.402957929415</v>
      </c>
      <c r="C1926" s="8">
        <v>1008</v>
      </c>
      <c r="D1926" s="8">
        <v>177</v>
      </c>
      <c r="E1926" s="8">
        <v>25</v>
      </c>
      <c r="F1926" s="8">
        <v>3</v>
      </c>
      <c r="J1926" s="8"/>
      <c r="Q1926" s="8"/>
      <c r="U1926" s="8"/>
    </row>
    <row r="1927" spans="1:21" x14ac:dyDescent="0.2">
      <c r="A1927" s="6">
        <v>96665</v>
      </c>
      <c r="B1927" s="7">
        <v>40661.455004036121</v>
      </c>
      <c r="C1927" s="8">
        <v>1057</v>
      </c>
      <c r="D1927" s="8">
        <v>140</v>
      </c>
      <c r="E1927" s="8">
        <v>23</v>
      </c>
      <c r="F1927" s="8">
        <v>4</v>
      </c>
      <c r="J1927" s="8"/>
      <c r="Q1927" s="8"/>
      <c r="U1927" s="8"/>
    </row>
    <row r="1928" spans="1:21" x14ac:dyDescent="0.2">
      <c r="A1928" s="6">
        <v>96686</v>
      </c>
      <c r="B1928" s="7">
        <v>40661.486336167276</v>
      </c>
      <c r="C1928" s="8">
        <v>1080</v>
      </c>
      <c r="D1928" s="8">
        <v>154</v>
      </c>
      <c r="E1928" s="8">
        <v>16</v>
      </c>
      <c r="F1928" s="8">
        <v>3</v>
      </c>
      <c r="J1928" s="8"/>
      <c r="Q1928" s="8"/>
      <c r="U1928" s="8"/>
    </row>
    <row r="1929" spans="1:21" x14ac:dyDescent="0.2">
      <c r="A1929" s="6">
        <v>96740</v>
      </c>
      <c r="B1929" s="7">
        <v>40661.763086961422</v>
      </c>
      <c r="C1929" s="8">
        <v>1089</v>
      </c>
      <c r="D1929" s="8">
        <v>142</v>
      </c>
      <c r="E1929" s="8">
        <v>23</v>
      </c>
      <c r="F1929" s="8">
        <v>1</v>
      </c>
      <c r="J1929" s="8"/>
      <c r="Q1929" s="8"/>
      <c r="U1929" s="8"/>
    </row>
    <row r="1930" spans="1:21" x14ac:dyDescent="0.2">
      <c r="A1930" s="6">
        <v>96777</v>
      </c>
      <c r="B1930" s="7">
        <v>40662.017190100458</v>
      </c>
      <c r="C1930" s="8">
        <v>1073</v>
      </c>
      <c r="D1930" s="8">
        <v>185</v>
      </c>
      <c r="E1930" s="8">
        <v>7</v>
      </c>
      <c r="F1930" s="8">
        <v>2</v>
      </c>
      <c r="J1930" s="8"/>
      <c r="Q1930" s="8"/>
      <c r="U1930" s="8"/>
    </row>
    <row r="1931" spans="1:21" x14ac:dyDescent="0.2">
      <c r="A1931" s="6">
        <v>96827</v>
      </c>
      <c r="B1931" s="7">
        <v>40662.023918100029</v>
      </c>
      <c r="C1931" s="8">
        <v>1001</v>
      </c>
      <c r="D1931" s="8">
        <v>180</v>
      </c>
      <c r="E1931" s="8">
        <v>30</v>
      </c>
      <c r="F1931" s="8">
        <v>1</v>
      </c>
      <c r="J1931" s="8"/>
      <c r="Q1931" s="8"/>
      <c r="U1931" s="8"/>
    </row>
    <row r="1932" spans="1:21" x14ac:dyDescent="0.2">
      <c r="A1932" s="6">
        <v>96866</v>
      </c>
      <c r="B1932" s="7">
        <v>40662.254467451065</v>
      </c>
      <c r="C1932" s="8">
        <v>1081</v>
      </c>
      <c r="D1932" s="8">
        <v>177</v>
      </c>
      <c r="E1932" s="8">
        <v>1</v>
      </c>
      <c r="F1932" s="8">
        <v>4</v>
      </c>
      <c r="J1932" s="8"/>
      <c r="Q1932" s="8"/>
      <c r="U1932" s="8"/>
    </row>
    <row r="1933" spans="1:21" x14ac:dyDescent="0.2">
      <c r="A1933" s="6">
        <v>96961</v>
      </c>
      <c r="B1933" s="7">
        <v>40662.774624327423</v>
      </c>
      <c r="C1933" s="8">
        <v>1105</v>
      </c>
      <c r="D1933" s="8">
        <v>135</v>
      </c>
      <c r="E1933" s="8">
        <v>1</v>
      </c>
      <c r="F1933" s="8">
        <v>4</v>
      </c>
      <c r="J1933" s="8"/>
      <c r="Q1933" s="8"/>
      <c r="U1933" s="8"/>
    </row>
    <row r="1934" spans="1:21" x14ac:dyDescent="0.2">
      <c r="A1934" s="6">
        <v>96965</v>
      </c>
      <c r="B1934" s="7">
        <v>40662.779683530694</v>
      </c>
      <c r="C1934" s="8">
        <v>1051</v>
      </c>
      <c r="D1934" s="8">
        <v>139</v>
      </c>
      <c r="E1934" s="8">
        <v>16</v>
      </c>
      <c r="F1934" s="8">
        <v>3</v>
      </c>
      <c r="J1934" s="8"/>
      <c r="Q1934" s="8"/>
      <c r="U1934" s="8"/>
    </row>
    <row r="1935" spans="1:21" x14ac:dyDescent="0.2">
      <c r="A1935" s="6">
        <v>97016</v>
      </c>
      <c r="B1935" s="7">
        <v>40663.024363372584</v>
      </c>
      <c r="C1935" s="8">
        <v>1145</v>
      </c>
      <c r="D1935" s="8">
        <v>174</v>
      </c>
      <c r="E1935" s="8">
        <v>2</v>
      </c>
      <c r="F1935" s="8">
        <v>4</v>
      </c>
      <c r="J1935" s="8"/>
      <c r="Q1935" s="8"/>
      <c r="U1935" s="8"/>
    </row>
    <row r="1936" spans="1:21" x14ac:dyDescent="0.2">
      <c r="A1936" s="6">
        <v>97034</v>
      </c>
      <c r="B1936" s="7">
        <v>40663.025328100783</v>
      </c>
      <c r="C1936" s="8">
        <v>1110</v>
      </c>
      <c r="D1936" s="8">
        <v>144</v>
      </c>
      <c r="E1936" s="8">
        <v>29</v>
      </c>
      <c r="F1936" s="8">
        <v>2</v>
      </c>
      <c r="J1936" s="8"/>
      <c r="Q1936" s="8"/>
      <c r="U1936" s="8"/>
    </row>
    <row r="1937" spans="1:21" x14ac:dyDescent="0.2">
      <c r="A1937" s="6">
        <v>97065</v>
      </c>
      <c r="B1937" s="7">
        <v>40663.0636084375</v>
      </c>
      <c r="C1937" s="8">
        <v>1147</v>
      </c>
      <c r="D1937" s="8">
        <v>192</v>
      </c>
      <c r="E1937" s="8">
        <v>28</v>
      </c>
      <c r="F1937" s="8">
        <v>4</v>
      </c>
      <c r="J1937" s="8"/>
      <c r="Q1937" s="8"/>
      <c r="U1937" s="8"/>
    </row>
    <row r="1938" spans="1:21" x14ac:dyDescent="0.2">
      <c r="A1938" s="6">
        <v>97103</v>
      </c>
      <c r="B1938" s="7">
        <v>40663.227923621627</v>
      </c>
      <c r="C1938" s="8">
        <v>1095</v>
      </c>
      <c r="D1938" s="8">
        <v>145</v>
      </c>
      <c r="E1938" s="8">
        <v>2</v>
      </c>
      <c r="F1938" s="8">
        <v>4</v>
      </c>
      <c r="J1938" s="8"/>
      <c r="Q1938" s="8"/>
      <c r="U1938" s="8"/>
    </row>
    <row r="1939" spans="1:21" x14ac:dyDescent="0.2">
      <c r="A1939" s="6">
        <v>97159</v>
      </c>
      <c r="B1939" s="7">
        <v>40663.278963529352</v>
      </c>
      <c r="C1939" s="8">
        <v>1038</v>
      </c>
      <c r="D1939" s="8">
        <v>144</v>
      </c>
      <c r="E1939" s="8">
        <v>11</v>
      </c>
      <c r="F1939" s="8">
        <v>3</v>
      </c>
      <c r="J1939" s="8"/>
      <c r="Q1939" s="8"/>
      <c r="U1939" s="8"/>
    </row>
    <row r="1940" spans="1:21" x14ac:dyDescent="0.2">
      <c r="A1940" s="6">
        <v>97209</v>
      </c>
      <c r="B1940" s="7">
        <v>40663.484366494071</v>
      </c>
      <c r="C1940" s="8">
        <v>1080</v>
      </c>
      <c r="D1940" s="8">
        <v>175</v>
      </c>
      <c r="E1940" s="8">
        <v>9</v>
      </c>
      <c r="F1940" s="8">
        <v>2</v>
      </c>
      <c r="J1940" s="8"/>
      <c r="Q1940" s="8"/>
      <c r="U1940" s="8"/>
    </row>
    <row r="1941" spans="1:21" x14ac:dyDescent="0.2">
      <c r="A1941" s="6">
        <v>97264</v>
      </c>
      <c r="B1941" s="7">
        <v>40663.537166025279</v>
      </c>
      <c r="C1941" s="8">
        <v>1041</v>
      </c>
      <c r="D1941" s="8">
        <v>174</v>
      </c>
      <c r="E1941" s="8">
        <v>18</v>
      </c>
      <c r="F1941" s="8">
        <v>4</v>
      </c>
      <c r="J1941" s="8"/>
      <c r="Q1941" s="8"/>
      <c r="U1941" s="8"/>
    </row>
    <row r="1942" spans="1:21" x14ac:dyDescent="0.2">
      <c r="A1942" s="6">
        <v>97265</v>
      </c>
      <c r="B1942" s="7">
        <v>40663.53910537911</v>
      </c>
      <c r="C1942" s="8">
        <v>1114</v>
      </c>
      <c r="D1942" s="8">
        <v>141</v>
      </c>
      <c r="E1942" s="8">
        <v>5</v>
      </c>
      <c r="F1942" s="8">
        <v>3</v>
      </c>
      <c r="J1942" s="8"/>
      <c r="Q1942" s="8"/>
      <c r="U1942" s="8"/>
    </row>
    <row r="1943" spans="1:21" x14ac:dyDescent="0.2">
      <c r="A1943" s="6">
        <v>97274</v>
      </c>
      <c r="B1943" s="7">
        <v>40663.564197227592</v>
      </c>
      <c r="C1943" s="8">
        <v>1126</v>
      </c>
      <c r="D1943" s="8">
        <v>170</v>
      </c>
      <c r="E1943" s="8">
        <v>12</v>
      </c>
      <c r="F1943" s="8">
        <v>3</v>
      </c>
      <c r="J1943" s="8"/>
      <c r="Q1943" s="8"/>
      <c r="U1943" s="8"/>
    </row>
    <row r="1944" spans="1:21" x14ac:dyDescent="0.2">
      <c r="A1944" s="6">
        <v>97351</v>
      </c>
      <c r="B1944" s="7">
        <v>40663.73692724725</v>
      </c>
      <c r="C1944" s="8">
        <v>1061</v>
      </c>
      <c r="D1944" s="8">
        <v>135</v>
      </c>
      <c r="E1944" s="8">
        <v>20</v>
      </c>
      <c r="F1944" s="8">
        <v>3</v>
      </c>
      <c r="J1944" s="8"/>
      <c r="Q1944" s="8"/>
      <c r="U1944" s="8"/>
    </row>
    <row r="1945" spans="1:21" x14ac:dyDescent="0.2">
      <c r="A1945" s="6">
        <v>97431</v>
      </c>
      <c r="B1945" s="7">
        <v>40663.955236085734</v>
      </c>
      <c r="C1945" s="8">
        <v>1145</v>
      </c>
      <c r="D1945" s="8">
        <v>181</v>
      </c>
      <c r="E1945" s="8">
        <v>23</v>
      </c>
      <c r="F1945" s="8">
        <v>2</v>
      </c>
      <c r="J1945" s="8"/>
      <c r="Q1945" s="8"/>
      <c r="U1945" s="8"/>
    </row>
    <row r="1946" spans="1:21" x14ac:dyDescent="0.2">
      <c r="A1946" s="6">
        <v>97490</v>
      </c>
      <c r="B1946" s="7">
        <v>40664.27958657487</v>
      </c>
      <c r="C1946" s="8">
        <v>1079</v>
      </c>
      <c r="D1946" s="8">
        <v>155</v>
      </c>
      <c r="E1946" s="8">
        <v>18</v>
      </c>
      <c r="F1946" s="8">
        <v>2</v>
      </c>
      <c r="J1946" s="8"/>
      <c r="Q1946" s="8"/>
      <c r="U1946" s="8"/>
    </row>
    <row r="1947" spans="1:21" x14ac:dyDescent="0.2">
      <c r="A1947" s="6">
        <v>97571</v>
      </c>
      <c r="B1947" s="7">
        <v>40664.364452433809</v>
      </c>
      <c r="C1947" s="8">
        <v>1057</v>
      </c>
      <c r="D1947" s="8">
        <v>185</v>
      </c>
      <c r="E1947" s="8">
        <v>8</v>
      </c>
      <c r="F1947" s="8">
        <v>4</v>
      </c>
      <c r="J1947" s="8"/>
      <c r="Q1947" s="8"/>
      <c r="U1947" s="8"/>
    </row>
    <row r="1948" spans="1:21" x14ac:dyDescent="0.2">
      <c r="A1948" s="6">
        <v>97650</v>
      </c>
      <c r="B1948" s="7">
        <v>40664.90802441186</v>
      </c>
      <c r="C1948" s="8">
        <v>1083</v>
      </c>
      <c r="D1948" s="8">
        <v>149</v>
      </c>
      <c r="E1948" s="8">
        <v>26</v>
      </c>
      <c r="F1948" s="8">
        <v>4</v>
      </c>
      <c r="J1948" s="8"/>
      <c r="Q1948" s="8"/>
      <c r="U1948" s="8"/>
    </row>
    <row r="1949" spans="1:21" x14ac:dyDescent="0.2">
      <c r="A1949" s="6">
        <v>97734</v>
      </c>
      <c r="B1949" s="7">
        <v>40664.960401869947</v>
      </c>
      <c r="C1949" s="8">
        <v>1102</v>
      </c>
      <c r="D1949" s="8">
        <v>168</v>
      </c>
      <c r="E1949" s="8">
        <v>3</v>
      </c>
      <c r="F1949" s="8">
        <v>4</v>
      </c>
      <c r="J1949" s="8"/>
      <c r="Q1949" s="8"/>
      <c r="U1949" s="8"/>
    </row>
    <row r="1950" spans="1:21" x14ac:dyDescent="0.2">
      <c r="A1950" s="6">
        <v>97804</v>
      </c>
      <c r="B1950" s="7">
        <v>40665.177287659091</v>
      </c>
      <c r="C1950" s="8">
        <v>1015</v>
      </c>
      <c r="D1950" s="8">
        <v>165</v>
      </c>
      <c r="E1950" s="8">
        <v>16</v>
      </c>
      <c r="F1950" s="8">
        <v>1</v>
      </c>
      <c r="J1950" s="8"/>
      <c r="Q1950" s="8"/>
      <c r="U1950" s="8"/>
    </row>
    <row r="1951" spans="1:21" x14ac:dyDescent="0.2">
      <c r="A1951" s="6">
        <v>97902</v>
      </c>
      <c r="B1951" s="7">
        <v>40665.427691786128</v>
      </c>
      <c r="C1951" s="8">
        <v>1087</v>
      </c>
      <c r="D1951" s="8">
        <v>144</v>
      </c>
      <c r="E1951" s="8">
        <v>7</v>
      </c>
      <c r="F1951" s="8">
        <v>3</v>
      </c>
      <c r="J1951" s="8"/>
      <c r="Q1951" s="8"/>
      <c r="U1951" s="8"/>
    </row>
    <row r="1952" spans="1:21" x14ac:dyDescent="0.2">
      <c r="A1952" s="6">
        <v>97903</v>
      </c>
      <c r="B1952" s="7">
        <v>40665.432701253361</v>
      </c>
      <c r="C1952" s="8">
        <v>1131</v>
      </c>
      <c r="D1952" s="8">
        <v>166</v>
      </c>
      <c r="E1952" s="8">
        <v>9</v>
      </c>
      <c r="F1952" s="8">
        <v>4</v>
      </c>
      <c r="J1952" s="8"/>
      <c r="Q1952" s="8"/>
      <c r="U1952" s="8"/>
    </row>
    <row r="1953" spans="1:21" x14ac:dyDescent="0.2">
      <c r="A1953" s="6">
        <v>97991</v>
      </c>
      <c r="B1953" s="7">
        <v>40665.934439725868</v>
      </c>
      <c r="C1953" s="8">
        <v>1149</v>
      </c>
      <c r="D1953" s="8">
        <v>172</v>
      </c>
      <c r="E1953" s="8">
        <v>30</v>
      </c>
      <c r="F1953" s="8">
        <v>1</v>
      </c>
      <c r="J1953" s="8"/>
      <c r="Q1953" s="8"/>
      <c r="U1953" s="8"/>
    </row>
    <row r="1954" spans="1:21" x14ac:dyDescent="0.2">
      <c r="A1954" s="6">
        <v>97994</v>
      </c>
      <c r="B1954" s="7">
        <v>40665.955106734073</v>
      </c>
      <c r="C1954" s="8">
        <v>1099</v>
      </c>
      <c r="D1954" s="8">
        <v>153</v>
      </c>
      <c r="E1954" s="8">
        <v>14</v>
      </c>
      <c r="F1954" s="8">
        <v>2</v>
      </c>
      <c r="J1954" s="8"/>
      <c r="Q1954" s="8"/>
      <c r="U1954" s="8"/>
    </row>
    <row r="1955" spans="1:21" x14ac:dyDescent="0.2">
      <c r="A1955" s="6">
        <v>98066</v>
      </c>
      <c r="B1955" s="7">
        <v>40666.181830113383</v>
      </c>
      <c r="C1955" s="8">
        <v>1041</v>
      </c>
      <c r="D1955" s="8">
        <v>172</v>
      </c>
      <c r="E1955" s="8">
        <v>26</v>
      </c>
      <c r="F1955" s="8">
        <v>4</v>
      </c>
      <c r="J1955" s="8"/>
      <c r="Q1955" s="8"/>
      <c r="U1955" s="8"/>
    </row>
    <row r="1956" spans="1:21" x14ac:dyDescent="0.2">
      <c r="A1956" s="6">
        <v>98151</v>
      </c>
      <c r="B1956" s="7">
        <v>40666.489968945934</v>
      </c>
      <c r="C1956" s="8">
        <v>1034</v>
      </c>
      <c r="D1956" s="8">
        <v>189</v>
      </c>
      <c r="E1956" s="8">
        <v>18</v>
      </c>
      <c r="F1956" s="8">
        <v>1</v>
      </c>
      <c r="J1956" s="8"/>
      <c r="Q1956" s="8"/>
      <c r="U1956" s="8"/>
    </row>
    <row r="1957" spans="1:21" x14ac:dyDescent="0.2">
      <c r="A1957" s="6">
        <v>98153</v>
      </c>
      <c r="B1957" s="7">
        <v>40666.49806100702</v>
      </c>
      <c r="C1957" s="8">
        <v>1127</v>
      </c>
      <c r="D1957" s="8">
        <v>131</v>
      </c>
      <c r="E1957" s="8">
        <v>18</v>
      </c>
      <c r="F1957" s="8">
        <v>4</v>
      </c>
      <c r="J1957" s="8"/>
      <c r="Q1957" s="8"/>
      <c r="U1957" s="8"/>
    </row>
    <row r="1958" spans="1:21" x14ac:dyDescent="0.2">
      <c r="A1958" s="6">
        <v>98213</v>
      </c>
      <c r="B1958" s="7">
        <v>40666.629126516658</v>
      </c>
      <c r="C1958" s="8">
        <v>1096</v>
      </c>
      <c r="D1958" s="8">
        <v>162</v>
      </c>
      <c r="E1958" s="8">
        <v>1</v>
      </c>
      <c r="F1958" s="8">
        <v>1</v>
      </c>
      <c r="J1958" s="8"/>
      <c r="Q1958" s="8"/>
      <c r="U1958" s="8"/>
    </row>
    <row r="1959" spans="1:21" x14ac:dyDescent="0.2">
      <c r="A1959" s="6">
        <v>98280</v>
      </c>
      <c r="B1959" s="7">
        <v>40666.648514406981</v>
      </c>
      <c r="C1959" s="8">
        <v>1145</v>
      </c>
      <c r="D1959" s="8">
        <v>163</v>
      </c>
      <c r="E1959" s="8">
        <v>20</v>
      </c>
      <c r="F1959" s="8">
        <v>1</v>
      </c>
      <c r="J1959" s="8"/>
      <c r="Q1959" s="8"/>
      <c r="U1959" s="8"/>
    </row>
    <row r="1960" spans="1:21" x14ac:dyDescent="0.2">
      <c r="A1960" s="6">
        <v>98326</v>
      </c>
      <c r="B1960" s="7">
        <v>40666.976554045141</v>
      </c>
      <c r="C1960" s="8">
        <v>1097</v>
      </c>
      <c r="D1960" s="8">
        <v>159</v>
      </c>
      <c r="E1960" s="8">
        <v>8</v>
      </c>
      <c r="F1960" s="8">
        <v>4</v>
      </c>
      <c r="J1960" s="8"/>
      <c r="Q1960" s="8"/>
      <c r="U1960" s="8"/>
    </row>
    <row r="1961" spans="1:21" x14ac:dyDescent="0.2">
      <c r="A1961" s="6">
        <v>98396</v>
      </c>
      <c r="B1961" s="7">
        <v>40666.98988650609</v>
      </c>
      <c r="C1961" s="8">
        <v>1043</v>
      </c>
      <c r="D1961" s="8">
        <v>175</v>
      </c>
      <c r="E1961" s="8">
        <v>17</v>
      </c>
      <c r="F1961" s="8">
        <v>3</v>
      </c>
      <c r="J1961" s="8"/>
      <c r="Q1961" s="8"/>
      <c r="U1961" s="8"/>
    </row>
    <row r="1962" spans="1:21" x14ac:dyDescent="0.2">
      <c r="A1962" s="6">
        <v>98444</v>
      </c>
      <c r="B1962" s="7">
        <v>40667.328237268142</v>
      </c>
      <c r="C1962" s="8">
        <v>1148</v>
      </c>
      <c r="D1962" s="8">
        <v>157</v>
      </c>
      <c r="E1962" s="8">
        <v>25</v>
      </c>
      <c r="F1962" s="8">
        <v>3</v>
      </c>
      <c r="J1962" s="8"/>
      <c r="Q1962" s="8"/>
      <c r="U1962" s="8"/>
    </row>
    <row r="1963" spans="1:21" x14ac:dyDescent="0.2">
      <c r="A1963" s="6">
        <v>98495</v>
      </c>
      <c r="B1963" s="7">
        <v>40667.350377879047</v>
      </c>
      <c r="C1963" s="8">
        <v>1008</v>
      </c>
      <c r="D1963" s="8">
        <v>152</v>
      </c>
      <c r="E1963" s="8">
        <v>2</v>
      </c>
      <c r="F1963" s="8">
        <v>3</v>
      </c>
      <c r="J1963" s="8"/>
      <c r="Q1963" s="8"/>
      <c r="U1963" s="8"/>
    </row>
    <row r="1964" spans="1:21" x14ac:dyDescent="0.2">
      <c r="A1964" s="6">
        <v>98563</v>
      </c>
      <c r="B1964" s="7">
        <v>40667.590249306901</v>
      </c>
      <c r="C1964" s="8">
        <v>1138</v>
      </c>
      <c r="D1964" s="8">
        <v>138</v>
      </c>
      <c r="E1964" s="8">
        <v>19</v>
      </c>
      <c r="F1964" s="8">
        <v>3</v>
      </c>
      <c r="J1964" s="8"/>
      <c r="Q1964" s="8"/>
      <c r="U1964" s="8"/>
    </row>
    <row r="1965" spans="1:21" x14ac:dyDescent="0.2">
      <c r="A1965" s="6">
        <v>98623</v>
      </c>
      <c r="B1965" s="7">
        <v>40667.875003332592</v>
      </c>
      <c r="C1965" s="8">
        <v>1130</v>
      </c>
      <c r="D1965" s="8">
        <v>151</v>
      </c>
      <c r="E1965" s="8">
        <v>29</v>
      </c>
      <c r="F1965" s="8">
        <v>2</v>
      </c>
      <c r="J1965" s="8"/>
      <c r="Q1965" s="8"/>
      <c r="U1965" s="8"/>
    </row>
    <row r="1966" spans="1:21" x14ac:dyDescent="0.2">
      <c r="A1966" s="6">
        <v>98624</v>
      </c>
      <c r="B1966" s="7">
        <v>40667.880370448649</v>
      </c>
      <c r="C1966" s="8">
        <v>1095</v>
      </c>
      <c r="D1966" s="8">
        <v>186</v>
      </c>
      <c r="E1966" s="8">
        <v>17</v>
      </c>
      <c r="F1966" s="8">
        <v>2</v>
      </c>
      <c r="J1966" s="8"/>
      <c r="Q1966" s="8"/>
      <c r="U1966" s="8"/>
    </row>
    <row r="1967" spans="1:21" x14ac:dyDescent="0.2">
      <c r="A1967" s="6">
        <v>98658</v>
      </c>
      <c r="B1967" s="7">
        <v>40668.013822579211</v>
      </c>
      <c r="C1967" s="8">
        <v>1097</v>
      </c>
      <c r="D1967" s="8">
        <v>135</v>
      </c>
      <c r="E1967" s="8">
        <v>13</v>
      </c>
      <c r="F1967" s="8">
        <v>4</v>
      </c>
      <c r="J1967" s="8"/>
      <c r="Q1967" s="8"/>
      <c r="U1967" s="8"/>
    </row>
    <row r="1968" spans="1:21" x14ac:dyDescent="0.2">
      <c r="A1968" s="6">
        <v>98749</v>
      </c>
      <c r="B1968" s="7">
        <v>40668.189250770287</v>
      </c>
      <c r="C1968" s="8">
        <v>1086</v>
      </c>
      <c r="D1968" s="8">
        <v>158</v>
      </c>
      <c r="E1968" s="8">
        <v>27</v>
      </c>
      <c r="F1968" s="8">
        <v>2</v>
      </c>
      <c r="J1968" s="8"/>
      <c r="Q1968" s="8"/>
      <c r="U1968" s="8"/>
    </row>
    <row r="1969" spans="1:21" x14ac:dyDescent="0.2">
      <c r="A1969" s="6">
        <v>98772</v>
      </c>
      <c r="B1969" s="7">
        <v>40668.196885138022</v>
      </c>
      <c r="C1969" s="8">
        <v>1005</v>
      </c>
      <c r="D1969" s="8">
        <v>168</v>
      </c>
      <c r="E1969" s="8">
        <v>20</v>
      </c>
      <c r="F1969" s="8">
        <v>2</v>
      </c>
      <c r="J1969" s="8"/>
      <c r="Q1969" s="8"/>
      <c r="U1969" s="8"/>
    </row>
    <row r="1970" spans="1:21" x14ac:dyDescent="0.2">
      <c r="A1970" s="6">
        <v>98839</v>
      </c>
      <c r="B1970" s="7">
        <v>40668.340782712519</v>
      </c>
      <c r="C1970" s="8">
        <v>1034</v>
      </c>
      <c r="D1970" s="8">
        <v>160</v>
      </c>
      <c r="E1970" s="8">
        <v>28</v>
      </c>
      <c r="F1970" s="8">
        <v>3</v>
      </c>
      <c r="J1970" s="8"/>
      <c r="Q1970" s="8"/>
      <c r="U1970" s="8"/>
    </row>
    <row r="1971" spans="1:21" x14ac:dyDescent="0.2">
      <c r="A1971" s="6">
        <v>98917</v>
      </c>
      <c r="B1971" s="7">
        <v>40668.744928433807</v>
      </c>
      <c r="C1971" s="8">
        <v>1080</v>
      </c>
      <c r="D1971" s="8">
        <v>158</v>
      </c>
      <c r="E1971" s="8">
        <v>12</v>
      </c>
      <c r="F1971" s="8">
        <v>1</v>
      </c>
      <c r="J1971" s="8"/>
      <c r="Q1971" s="8"/>
      <c r="U1971" s="8"/>
    </row>
    <row r="1972" spans="1:21" x14ac:dyDescent="0.2">
      <c r="A1972" s="6">
        <v>98928</v>
      </c>
      <c r="B1972" s="7">
        <v>40668.756825232747</v>
      </c>
      <c r="C1972" s="8">
        <v>1070</v>
      </c>
      <c r="D1972" s="8">
        <v>140</v>
      </c>
      <c r="E1972" s="8">
        <v>5</v>
      </c>
      <c r="F1972" s="8">
        <v>1</v>
      </c>
      <c r="J1972" s="8"/>
      <c r="Q1972" s="8"/>
      <c r="U1972" s="8"/>
    </row>
    <row r="1973" spans="1:21" x14ac:dyDescent="0.2">
      <c r="A1973" s="6">
        <v>98984</v>
      </c>
      <c r="B1973" s="7">
        <v>40668.822090876769</v>
      </c>
      <c r="C1973" s="8">
        <v>1111</v>
      </c>
      <c r="D1973" s="8">
        <v>191</v>
      </c>
      <c r="E1973" s="8">
        <v>19</v>
      </c>
      <c r="F1973" s="8">
        <v>2</v>
      </c>
      <c r="J1973" s="8"/>
      <c r="Q1973" s="8"/>
      <c r="U1973" s="8"/>
    </row>
    <row r="1974" spans="1:21" x14ac:dyDescent="0.2">
      <c r="A1974" s="6">
        <v>99016</v>
      </c>
      <c r="B1974" s="7">
        <v>40668.989857622466</v>
      </c>
      <c r="C1974" s="8">
        <v>1040</v>
      </c>
      <c r="D1974" s="8">
        <v>152</v>
      </c>
      <c r="E1974" s="8">
        <v>27</v>
      </c>
      <c r="F1974" s="8">
        <v>4</v>
      </c>
      <c r="J1974" s="8"/>
      <c r="Q1974" s="8"/>
      <c r="U1974" s="8"/>
    </row>
    <row r="1975" spans="1:21" x14ac:dyDescent="0.2">
      <c r="A1975" s="6">
        <v>99053</v>
      </c>
      <c r="B1975" s="7">
        <v>40669.021847263692</v>
      </c>
      <c r="C1975" s="8">
        <v>1139</v>
      </c>
      <c r="D1975" s="8">
        <v>186</v>
      </c>
      <c r="E1975" s="8">
        <v>22</v>
      </c>
      <c r="F1975" s="8">
        <v>3</v>
      </c>
      <c r="J1975" s="8"/>
      <c r="Q1975" s="8"/>
      <c r="U1975" s="8"/>
    </row>
    <row r="1976" spans="1:21" x14ac:dyDescent="0.2">
      <c r="A1976" s="6">
        <v>99080</v>
      </c>
      <c r="B1976" s="7">
        <v>40669.179546478816</v>
      </c>
      <c r="C1976" s="8">
        <v>1083</v>
      </c>
      <c r="D1976" s="8">
        <v>178</v>
      </c>
      <c r="E1976" s="8">
        <v>12</v>
      </c>
      <c r="F1976" s="8">
        <v>1</v>
      </c>
      <c r="J1976" s="8"/>
      <c r="Q1976" s="8"/>
      <c r="U1976" s="8"/>
    </row>
    <row r="1977" spans="1:21" x14ac:dyDescent="0.2">
      <c r="A1977" s="6">
        <v>99163</v>
      </c>
      <c r="B1977" s="7">
        <v>40669.61673748061</v>
      </c>
      <c r="C1977" s="8">
        <v>1146</v>
      </c>
      <c r="D1977" s="8">
        <v>131</v>
      </c>
      <c r="E1977" s="8">
        <v>12</v>
      </c>
      <c r="F1977" s="8">
        <v>2</v>
      </c>
      <c r="J1977" s="8"/>
      <c r="Q1977" s="8"/>
      <c r="U1977" s="8"/>
    </row>
    <row r="1978" spans="1:21" x14ac:dyDescent="0.2">
      <c r="A1978" s="6">
        <v>99213</v>
      </c>
      <c r="B1978" s="7">
        <v>40669.863176481878</v>
      </c>
      <c r="C1978" s="8">
        <v>1078</v>
      </c>
      <c r="D1978" s="8">
        <v>135</v>
      </c>
      <c r="E1978" s="8">
        <v>4</v>
      </c>
      <c r="F1978" s="8">
        <v>2</v>
      </c>
      <c r="J1978" s="8"/>
      <c r="Q1978" s="8"/>
      <c r="U1978" s="8"/>
    </row>
    <row r="1979" spans="1:21" x14ac:dyDescent="0.2">
      <c r="A1979" s="6">
        <v>99312</v>
      </c>
      <c r="B1979" s="7">
        <v>40670.352906748878</v>
      </c>
      <c r="C1979" s="8">
        <v>1056</v>
      </c>
      <c r="D1979" s="8">
        <v>150</v>
      </c>
      <c r="E1979" s="8">
        <v>5</v>
      </c>
      <c r="F1979" s="8">
        <v>2</v>
      </c>
      <c r="J1979" s="8"/>
      <c r="Q1979" s="8"/>
      <c r="U1979" s="8"/>
    </row>
    <row r="1980" spans="1:21" x14ac:dyDescent="0.2">
      <c r="A1980" s="6">
        <v>99352</v>
      </c>
      <c r="B1980" s="7">
        <v>40670.407245172559</v>
      </c>
      <c r="C1980" s="8">
        <v>1126</v>
      </c>
      <c r="D1980" s="8">
        <v>139</v>
      </c>
      <c r="E1980" s="8">
        <v>20</v>
      </c>
      <c r="F1980" s="8">
        <v>4</v>
      </c>
      <c r="J1980" s="8"/>
      <c r="Q1980" s="8"/>
      <c r="U1980" s="8"/>
    </row>
    <row r="1981" spans="1:21" x14ac:dyDescent="0.2">
      <c r="A1981" s="6">
        <v>99435</v>
      </c>
      <c r="B1981" s="7">
        <v>40670.706272165582</v>
      </c>
      <c r="C1981" s="8">
        <v>1044</v>
      </c>
      <c r="D1981" s="8">
        <v>155</v>
      </c>
      <c r="E1981" s="8">
        <v>6</v>
      </c>
      <c r="F1981" s="8">
        <v>4</v>
      </c>
      <c r="J1981" s="8"/>
      <c r="Q1981" s="8"/>
      <c r="U1981" s="8"/>
    </row>
    <row r="1982" spans="1:21" x14ac:dyDescent="0.2">
      <c r="A1982" s="6">
        <v>99513</v>
      </c>
      <c r="B1982" s="7">
        <v>40670.730702691159</v>
      </c>
      <c r="C1982" s="8">
        <v>1145</v>
      </c>
      <c r="D1982" s="8">
        <v>178</v>
      </c>
      <c r="E1982" s="8">
        <v>19</v>
      </c>
      <c r="F1982" s="8">
        <v>2</v>
      </c>
      <c r="J1982" s="8"/>
      <c r="Q1982" s="8"/>
      <c r="U1982" s="8"/>
    </row>
    <row r="1983" spans="1:21" x14ac:dyDescent="0.2">
      <c r="A1983" s="6">
        <v>99566</v>
      </c>
      <c r="B1983" s="7">
        <v>40671.046691817101</v>
      </c>
      <c r="C1983" s="8">
        <v>1120</v>
      </c>
      <c r="D1983" s="8">
        <v>137</v>
      </c>
      <c r="E1983" s="8">
        <v>29</v>
      </c>
      <c r="F1983" s="8">
        <v>3</v>
      </c>
      <c r="J1983" s="8"/>
      <c r="Q1983" s="8"/>
      <c r="U1983" s="8"/>
    </row>
    <row r="1984" spans="1:21" x14ac:dyDescent="0.2">
      <c r="A1984" s="6">
        <v>99642</v>
      </c>
      <c r="B1984" s="7">
        <v>40671.312930688611</v>
      </c>
      <c r="C1984" s="8">
        <v>1107</v>
      </c>
      <c r="D1984" s="8">
        <v>177</v>
      </c>
      <c r="E1984" s="8">
        <v>5</v>
      </c>
      <c r="F1984" s="8">
        <v>3</v>
      </c>
      <c r="J1984" s="8"/>
      <c r="Q1984" s="8"/>
      <c r="U1984" s="8"/>
    </row>
    <row r="1985" spans="1:21" x14ac:dyDescent="0.2">
      <c r="A1985" s="6">
        <v>99698</v>
      </c>
      <c r="B1985" s="7">
        <v>40671.356897524325</v>
      </c>
      <c r="C1985" s="8">
        <v>1074</v>
      </c>
      <c r="D1985" s="8">
        <v>152</v>
      </c>
      <c r="E1985" s="8">
        <v>8</v>
      </c>
      <c r="F1985" s="8">
        <v>2</v>
      </c>
      <c r="J1985" s="8"/>
      <c r="Q1985" s="8"/>
      <c r="U1985" s="8"/>
    </row>
    <row r="1986" spans="1:21" x14ac:dyDescent="0.2">
      <c r="A1986" s="6">
        <v>99775</v>
      </c>
      <c r="B1986" s="7">
        <v>40671.517508631361</v>
      </c>
      <c r="C1986" s="8">
        <v>1077</v>
      </c>
      <c r="D1986" s="8">
        <v>162</v>
      </c>
      <c r="E1986" s="8">
        <v>13</v>
      </c>
      <c r="F1986" s="8">
        <v>4</v>
      </c>
      <c r="J1986" s="8"/>
      <c r="Q1986" s="8"/>
      <c r="U1986" s="8"/>
    </row>
    <row r="1987" spans="1:21" x14ac:dyDescent="0.2">
      <c r="A1987" s="6">
        <v>99869</v>
      </c>
      <c r="B1987" s="7">
        <v>40671.566484738811</v>
      </c>
      <c r="C1987" s="8">
        <v>1102</v>
      </c>
      <c r="D1987" s="8">
        <v>170</v>
      </c>
      <c r="E1987" s="8">
        <v>21</v>
      </c>
      <c r="F1987" s="8">
        <v>2</v>
      </c>
      <c r="J1987" s="8"/>
      <c r="Q1987" s="8"/>
      <c r="U1987" s="8"/>
    </row>
    <row r="1988" spans="1:21" x14ac:dyDescent="0.2">
      <c r="A1988" s="6">
        <v>99945</v>
      </c>
      <c r="B1988" s="7">
        <v>40671.79848428983</v>
      </c>
      <c r="C1988" s="8">
        <v>1097</v>
      </c>
      <c r="D1988" s="8">
        <v>135</v>
      </c>
      <c r="E1988" s="8">
        <v>28</v>
      </c>
      <c r="F1988" s="8">
        <v>2</v>
      </c>
      <c r="J1988" s="8"/>
      <c r="Q1988" s="8"/>
      <c r="U1988" s="8"/>
    </row>
    <row r="1989" spans="1:21" x14ac:dyDescent="0.2">
      <c r="A1989" s="6">
        <v>99958</v>
      </c>
      <c r="B1989" s="7">
        <v>40671.79984553784</v>
      </c>
      <c r="C1989" s="8">
        <v>1033</v>
      </c>
      <c r="D1989" s="8">
        <v>140</v>
      </c>
      <c r="E1989" s="8">
        <v>18</v>
      </c>
      <c r="F1989" s="8">
        <v>3</v>
      </c>
      <c r="J1989" s="8"/>
      <c r="Q1989" s="8"/>
      <c r="U1989" s="8"/>
    </row>
    <row r="1990" spans="1:21" x14ac:dyDescent="0.2">
      <c r="A1990" s="6">
        <v>99978</v>
      </c>
      <c r="B1990" s="7">
        <v>40671.867179867841</v>
      </c>
      <c r="C1990" s="8">
        <v>1117</v>
      </c>
      <c r="D1990" s="8">
        <v>192</v>
      </c>
      <c r="E1990" s="8">
        <v>25</v>
      </c>
      <c r="F1990" s="8">
        <v>1</v>
      </c>
      <c r="J1990" s="8"/>
      <c r="Q1990" s="8"/>
      <c r="U1990" s="8"/>
    </row>
    <row r="1991" spans="1:21" x14ac:dyDescent="0.2">
      <c r="A1991" s="6">
        <v>100011</v>
      </c>
      <c r="B1991" s="7">
        <v>40671.886791592355</v>
      </c>
      <c r="C1991" s="8">
        <v>1028</v>
      </c>
      <c r="D1991" s="8">
        <v>185</v>
      </c>
      <c r="E1991" s="8">
        <v>3</v>
      </c>
      <c r="F1991" s="8">
        <v>3</v>
      </c>
      <c r="J1991" s="8"/>
      <c r="Q1991" s="8"/>
      <c r="U1991" s="8"/>
    </row>
    <row r="1992" spans="1:21" x14ac:dyDescent="0.2">
      <c r="A1992" s="6">
        <v>100039</v>
      </c>
      <c r="B1992" s="7">
        <v>40672.015188868543</v>
      </c>
      <c r="C1992" s="8">
        <v>1105</v>
      </c>
      <c r="D1992" s="8">
        <v>153</v>
      </c>
      <c r="E1992" s="8">
        <v>20</v>
      </c>
      <c r="F1992" s="8">
        <v>2</v>
      </c>
      <c r="J1992" s="8"/>
      <c r="Q1992" s="8"/>
      <c r="U1992" s="8"/>
    </row>
    <row r="1993" spans="1:21" x14ac:dyDescent="0.2">
      <c r="A1993" s="6">
        <v>100133</v>
      </c>
      <c r="B1993" s="7">
        <v>40672.185207021612</v>
      </c>
      <c r="C1993" s="8">
        <v>1039</v>
      </c>
      <c r="D1993" s="8">
        <v>141</v>
      </c>
      <c r="E1993" s="8">
        <v>23</v>
      </c>
      <c r="F1993" s="8">
        <v>3</v>
      </c>
      <c r="J1993" s="8"/>
      <c r="Q1993" s="8"/>
      <c r="U1993" s="8"/>
    </row>
    <row r="1994" spans="1:21" x14ac:dyDescent="0.2">
      <c r="A1994" s="6">
        <v>100195</v>
      </c>
      <c r="B1994" s="7">
        <v>40672.24146083089</v>
      </c>
      <c r="C1994" s="8">
        <v>1116</v>
      </c>
      <c r="D1994" s="8">
        <v>148</v>
      </c>
      <c r="E1994" s="8">
        <v>22</v>
      </c>
      <c r="F1994" s="8">
        <v>3</v>
      </c>
      <c r="J1994" s="8"/>
      <c r="Q1994" s="8"/>
      <c r="U1994" s="8"/>
    </row>
    <row r="1995" spans="1:21" x14ac:dyDescent="0.2">
      <c r="A1995" s="6">
        <v>100262</v>
      </c>
      <c r="B1995" s="7">
        <v>40672.288815222499</v>
      </c>
      <c r="C1995" s="8">
        <v>1112</v>
      </c>
      <c r="D1995" s="8">
        <v>173</v>
      </c>
      <c r="E1995" s="8">
        <v>17</v>
      </c>
      <c r="F1995" s="8">
        <v>1</v>
      </c>
      <c r="J1995" s="8"/>
      <c r="Q1995" s="8"/>
      <c r="U1995" s="8"/>
    </row>
    <row r="1996" spans="1:21" x14ac:dyDescent="0.2">
      <c r="A1996" s="6">
        <v>100355</v>
      </c>
      <c r="B1996" s="7">
        <v>40672.531050726902</v>
      </c>
      <c r="C1996" s="8">
        <v>1080</v>
      </c>
      <c r="D1996" s="8">
        <v>184</v>
      </c>
      <c r="E1996" s="8">
        <v>14</v>
      </c>
      <c r="F1996" s="8">
        <v>2</v>
      </c>
      <c r="J1996" s="8"/>
      <c r="Q1996" s="8"/>
      <c r="U1996" s="8"/>
    </row>
    <row r="1997" spans="1:21" x14ac:dyDescent="0.2">
      <c r="A1997" s="6">
        <v>100452</v>
      </c>
      <c r="B1997" s="7">
        <v>40672.741594306113</v>
      </c>
      <c r="C1997" s="8">
        <v>1084</v>
      </c>
      <c r="D1997" s="8">
        <v>170</v>
      </c>
      <c r="E1997" s="8">
        <v>20</v>
      </c>
      <c r="F1997" s="8">
        <v>1</v>
      </c>
      <c r="J1997" s="8"/>
      <c r="Q1997" s="8"/>
      <c r="U1997" s="8"/>
    </row>
    <row r="1998" spans="1:21" x14ac:dyDescent="0.2">
      <c r="A1998" s="6">
        <v>100483</v>
      </c>
      <c r="B1998" s="7">
        <v>40672.891670745768</v>
      </c>
      <c r="C1998" s="8">
        <v>1140</v>
      </c>
      <c r="D1998" s="8">
        <v>148</v>
      </c>
      <c r="E1998" s="8">
        <v>26</v>
      </c>
      <c r="F1998" s="8">
        <v>1</v>
      </c>
      <c r="J1998" s="8"/>
      <c r="Q1998" s="8"/>
      <c r="U1998" s="8"/>
    </row>
    <row r="1999" spans="1:21" x14ac:dyDescent="0.2">
      <c r="A1999" s="6">
        <v>100512</v>
      </c>
      <c r="B1999" s="7">
        <v>40673.006480696371</v>
      </c>
      <c r="C1999" s="8">
        <v>1070</v>
      </c>
      <c r="D1999" s="8">
        <v>159</v>
      </c>
      <c r="E1999" s="8">
        <v>11</v>
      </c>
      <c r="F1999" s="8">
        <v>4</v>
      </c>
      <c r="J1999" s="8"/>
      <c r="Q1999" s="8"/>
      <c r="U1999" s="8"/>
    </row>
    <row r="2000" spans="1:21" x14ac:dyDescent="0.2">
      <c r="A2000" s="6">
        <v>100594</v>
      </c>
      <c r="B2000" s="7">
        <v>40673.4245166865</v>
      </c>
      <c r="C2000" s="8">
        <v>1076</v>
      </c>
      <c r="D2000" s="8">
        <v>144</v>
      </c>
      <c r="E2000" s="8">
        <v>23</v>
      </c>
      <c r="F2000" s="8">
        <v>4</v>
      </c>
      <c r="J2000" s="8"/>
      <c r="Q2000" s="8"/>
      <c r="U2000" s="8"/>
    </row>
    <row r="2001" spans="1:21" x14ac:dyDescent="0.2">
      <c r="A2001" s="6">
        <v>100635</v>
      </c>
      <c r="B2001" s="7">
        <v>40673.424903246756</v>
      </c>
      <c r="C2001" s="8">
        <v>1017</v>
      </c>
      <c r="D2001" s="8">
        <v>148</v>
      </c>
      <c r="E2001" s="8">
        <v>14</v>
      </c>
      <c r="F2001" s="8">
        <v>2</v>
      </c>
      <c r="J2001" s="8"/>
      <c r="Q2001" s="8"/>
      <c r="U2001" s="8"/>
    </row>
    <row r="2002" spans="1:21" x14ac:dyDescent="0.2">
      <c r="A2002" s="6">
        <v>100665</v>
      </c>
      <c r="B2002" s="7">
        <v>40673.439812077879</v>
      </c>
      <c r="C2002" s="8">
        <v>1106</v>
      </c>
      <c r="D2002" s="8">
        <v>174</v>
      </c>
      <c r="E2002" s="8">
        <v>6</v>
      </c>
      <c r="F2002" s="8">
        <v>1</v>
      </c>
      <c r="J2002" s="8"/>
      <c r="Q2002" s="8"/>
      <c r="U2002" s="8"/>
    </row>
    <row r="2003" spans="1:21" x14ac:dyDescent="0.2">
      <c r="A2003" s="6">
        <v>100676</v>
      </c>
      <c r="B2003" s="7">
        <v>40673.467506538822</v>
      </c>
      <c r="C2003" s="8">
        <v>1027</v>
      </c>
      <c r="D2003" s="8">
        <v>155</v>
      </c>
      <c r="E2003" s="8">
        <v>18</v>
      </c>
      <c r="F2003" s="8">
        <v>4</v>
      </c>
      <c r="J2003" s="8"/>
      <c r="Q2003" s="8"/>
      <c r="U2003" s="8"/>
    </row>
    <row r="2004" spans="1:21" x14ac:dyDescent="0.2">
      <c r="A2004" s="6">
        <v>100732</v>
      </c>
      <c r="B2004" s="7">
        <v>40673.792870971141</v>
      </c>
      <c r="C2004" s="8">
        <v>1088</v>
      </c>
      <c r="D2004" s="8">
        <v>173</v>
      </c>
      <c r="E2004" s="8">
        <v>9</v>
      </c>
      <c r="F2004" s="8">
        <v>2</v>
      </c>
      <c r="J2004" s="8"/>
      <c r="Q2004" s="8"/>
      <c r="U2004" s="8"/>
    </row>
    <row r="2005" spans="1:21" x14ac:dyDescent="0.2">
      <c r="A2005" s="6">
        <v>100764</v>
      </c>
      <c r="B2005" s="7">
        <v>40673.820562365894</v>
      </c>
      <c r="C2005" s="8">
        <v>1137</v>
      </c>
      <c r="D2005" s="8">
        <v>142</v>
      </c>
      <c r="E2005" s="8">
        <v>2</v>
      </c>
      <c r="F2005" s="8">
        <v>2</v>
      </c>
      <c r="J2005" s="8"/>
      <c r="Q2005" s="8"/>
      <c r="U2005" s="8"/>
    </row>
    <row r="2006" spans="1:21" x14ac:dyDescent="0.2">
      <c r="A2006" s="6">
        <v>100800</v>
      </c>
      <c r="B2006" s="7">
        <v>40673.836898858674</v>
      </c>
      <c r="C2006" s="8">
        <v>1016</v>
      </c>
      <c r="D2006" s="8">
        <v>148</v>
      </c>
      <c r="E2006" s="8">
        <v>29</v>
      </c>
      <c r="F2006" s="8">
        <v>4</v>
      </c>
      <c r="J2006" s="8"/>
      <c r="Q2006" s="8"/>
      <c r="U2006" s="8"/>
    </row>
    <row r="2007" spans="1:21" x14ac:dyDescent="0.2">
      <c r="A2007" s="6">
        <v>100806</v>
      </c>
      <c r="B2007" s="7">
        <v>40673.866956522215</v>
      </c>
      <c r="C2007" s="8">
        <v>1136</v>
      </c>
      <c r="D2007" s="8">
        <v>184</v>
      </c>
      <c r="E2007" s="8">
        <v>5</v>
      </c>
      <c r="F2007" s="8">
        <v>1</v>
      </c>
      <c r="J2007" s="8"/>
      <c r="Q2007" s="8"/>
      <c r="U2007" s="8"/>
    </row>
    <row r="2008" spans="1:21" x14ac:dyDescent="0.2">
      <c r="A2008" s="6">
        <v>100904</v>
      </c>
      <c r="B2008" s="7">
        <v>40674.20724856593</v>
      </c>
      <c r="C2008" s="8">
        <v>1123</v>
      </c>
      <c r="D2008" s="8">
        <v>186</v>
      </c>
      <c r="E2008" s="8">
        <v>23</v>
      </c>
      <c r="F2008" s="8">
        <v>1</v>
      </c>
      <c r="J2008" s="8"/>
      <c r="Q2008" s="8"/>
      <c r="U2008" s="8"/>
    </row>
    <row r="2009" spans="1:21" x14ac:dyDescent="0.2">
      <c r="A2009" s="6">
        <v>100911</v>
      </c>
      <c r="B2009" s="7">
        <v>40674.23322353058</v>
      </c>
      <c r="C2009" s="8">
        <v>1147</v>
      </c>
      <c r="D2009" s="8">
        <v>159</v>
      </c>
      <c r="E2009" s="8">
        <v>17</v>
      </c>
      <c r="F2009" s="8">
        <v>3</v>
      </c>
      <c r="J2009" s="8"/>
      <c r="Q2009" s="8"/>
      <c r="U2009" s="8"/>
    </row>
    <row r="2010" spans="1:21" x14ac:dyDescent="0.2">
      <c r="A2010" s="6">
        <v>100985</v>
      </c>
      <c r="B2010" s="7">
        <v>40674.490902294776</v>
      </c>
      <c r="C2010" s="8">
        <v>1033</v>
      </c>
      <c r="D2010" s="8">
        <v>146</v>
      </c>
      <c r="E2010" s="8">
        <v>6</v>
      </c>
      <c r="F2010" s="8">
        <v>3</v>
      </c>
      <c r="J2010" s="8"/>
      <c r="Q2010" s="8"/>
      <c r="U2010" s="8"/>
    </row>
    <row r="2011" spans="1:21" x14ac:dyDescent="0.2">
      <c r="A2011" s="6">
        <v>101038</v>
      </c>
      <c r="B2011" s="7">
        <v>40674.553293579229</v>
      </c>
      <c r="C2011" s="8">
        <v>1090</v>
      </c>
      <c r="D2011" s="8">
        <v>131</v>
      </c>
      <c r="E2011" s="8">
        <v>7</v>
      </c>
      <c r="F2011" s="8">
        <v>3</v>
      </c>
      <c r="J2011" s="8"/>
      <c r="Q2011" s="8"/>
      <c r="U2011" s="8"/>
    </row>
    <row r="2012" spans="1:21" x14ac:dyDescent="0.2">
      <c r="A2012" s="6">
        <v>101075</v>
      </c>
      <c r="B2012" s="7">
        <v>40674.808783162509</v>
      </c>
      <c r="C2012" s="8">
        <v>1025</v>
      </c>
      <c r="D2012" s="8">
        <v>173</v>
      </c>
      <c r="E2012" s="8">
        <v>2</v>
      </c>
      <c r="F2012" s="8">
        <v>2</v>
      </c>
      <c r="J2012" s="8"/>
      <c r="Q2012" s="8"/>
      <c r="U2012" s="8"/>
    </row>
    <row r="2013" spans="1:21" x14ac:dyDescent="0.2">
      <c r="A2013" s="6">
        <v>101127</v>
      </c>
      <c r="B2013" s="7">
        <v>40675.079867003653</v>
      </c>
      <c r="C2013" s="8">
        <v>1072</v>
      </c>
      <c r="D2013" s="8">
        <v>131</v>
      </c>
      <c r="E2013" s="8">
        <v>10</v>
      </c>
      <c r="F2013" s="8">
        <v>1</v>
      </c>
      <c r="J2013" s="8"/>
      <c r="Q2013" s="8"/>
      <c r="U2013" s="8"/>
    </row>
    <row r="2014" spans="1:21" x14ac:dyDescent="0.2">
      <c r="A2014" s="6">
        <v>101187</v>
      </c>
      <c r="B2014" s="7">
        <v>40675.231822123249</v>
      </c>
      <c r="C2014" s="8">
        <v>1011</v>
      </c>
      <c r="D2014" s="8">
        <v>149</v>
      </c>
      <c r="E2014" s="8">
        <v>28</v>
      </c>
      <c r="F2014" s="8">
        <v>4</v>
      </c>
      <c r="J2014" s="8"/>
      <c r="Q2014" s="8"/>
      <c r="U2014" s="8"/>
    </row>
    <row r="2015" spans="1:21" x14ac:dyDescent="0.2">
      <c r="A2015" s="6">
        <v>101217</v>
      </c>
      <c r="B2015" s="7">
        <v>40675.36554358538</v>
      </c>
      <c r="C2015" s="8">
        <v>1091</v>
      </c>
      <c r="D2015" s="8">
        <v>182</v>
      </c>
      <c r="E2015" s="8">
        <v>8</v>
      </c>
      <c r="F2015" s="8">
        <v>3</v>
      </c>
      <c r="J2015" s="8"/>
      <c r="Q2015" s="8"/>
      <c r="U2015" s="8"/>
    </row>
    <row r="2016" spans="1:21" x14ac:dyDescent="0.2">
      <c r="A2016" s="6">
        <v>101305</v>
      </c>
      <c r="B2016" s="7">
        <v>40675.437932542387</v>
      </c>
      <c r="C2016" s="8">
        <v>1063</v>
      </c>
      <c r="D2016" s="8">
        <v>162</v>
      </c>
      <c r="E2016" s="8">
        <v>16</v>
      </c>
      <c r="F2016" s="8">
        <v>4</v>
      </c>
      <c r="J2016" s="8"/>
      <c r="Q2016" s="8"/>
      <c r="U2016" s="8"/>
    </row>
    <row r="2017" spans="1:21" x14ac:dyDescent="0.2">
      <c r="A2017" s="6">
        <v>101347</v>
      </c>
      <c r="B2017" s="7">
        <v>40675.734711457655</v>
      </c>
      <c r="C2017" s="8">
        <v>1134</v>
      </c>
      <c r="D2017" s="8">
        <v>171</v>
      </c>
      <c r="E2017" s="8">
        <v>26</v>
      </c>
      <c r="F2017" s="8">
        <v>3</v>
      </c>
      <c r="J2017" s="8"/>
      <c r="Q2017" s="8"/>
      <c r="U2017" s="8"/>
    </row>
    <row r="2018" spans="1:21" x14ac:dyDescent="0.2">
      <c r="A2018" s="6">
        <v>101358</v>
      </c>
      <c r="B2018" s="7">
        <v>40675.808688813151</v>
      </c>
      <c r="C2018" s="8">
        <v>1020</v>
      </c>
      <c r="D2018" s="8">
        <v>130</v>
      </c>
      <c r="E2018" s="8">
        <v>21</v>
      </c>
      <c r="F2018" s="8">
        <v>3</v>
      </c>
      <c r="J2018" s="8"/>
      <c r="Q2018" s="8"/>
      <c r="U2018" s="8"/>
    </row>
    <row r="2019" spans="1:21" x14ac:dyDescent="0.2">
      <c r="A2019" s="6">
        <v>101427</v>
      </c>
      <c r="B2019" s="7">
        <v>40676.180039074126</v>
      </c>
      <c r="C2019" s="8">
        <v>1148</v>
      </c>
      <c r="D2019" s="8">
        <v>143</v>
      </c>
      <c r="E2019" s="8">
        <v>28</v>
      </c>
      <c r="F2019" s="8">
        <v>3</v>
      </c>
      <c r="J2019" s="8"/>
      <c r="Q2019" s="8"/>
      <c r="U2019" s="8"/>
    </row>
    <row r="2020" spans="1:21" x14ac:dyDescent="0.2">
      <c r="A2020" s="6">
        <v>101441</v>
      </c>
      <c r="B2020" s="7">
        <v>40676.219732998718</v>
      </c>
      <c r="C2020" s="8">
        <v>1035</v>
      </c>
      <c r="D2020" s="8">
        <v>178</v>
      </c>
      <c r="E2020" s="8">
        <v>20</v>
      </c>
      <c r="F2020" s="8">
        <v>4</v>
      </c>
      <c r="J2020" s="8"/>
      <c r="Q2020" s="8"/>
      <c r="U2020" s="8"/>
    </row>
    <row r="2021" spans="1:21" x14ac:dyDescent="0.2">
      <c r="A2021" s="6">
        <v>101467</v>
      </c>
      <c r="B2021" s="7">
        <v>40676.259625909632</v>
      </c>
      <c r="C2021" s="8">
        <v>1045</v>
      </c>
      <c r="D2021" s="8">
        <v>130</v>
      </c>
      <c r="E2021" s="8">
        <v>11</v>
      </c>
      <c r="F2021" s="8">
        <v>4</v>
      </c>
      <c r="J2021" s="8"/>
      <c r="Q2021" s="8"/>
      <c r="U2021" s="8"/>
    </row>
    <row r="2022" spans="1:21" x14ac:dyDescent="0.2">
      <c r="A2022" s="6">
        <v>101481</v>
      </c>
      <c r="B2022" s="7">
        <v>40676.331012137598</v>
      </c>
      <c r="C2022" s="8">
        <v>1139</v>
      </c>
      <c r="D2022" s="8">
        <v>188</v>
      </c>
      <c r="E2022" s="8">
        <v>2</v>
      </c>
      <c r="F2022" s="8">
        <v>2</v>
      </c>
      <c r="J2022" s="8"/>
      <c r="Q2022" s="8"/>
      <c r="U2022" s="8"/>
    </row>
    <row r="2023" spans="1:21" x14ac:dyDescent="0.2">
      <c r="A2023" s="6">
        <v>101507</v>
      </c>
      <c r="B2023" s="7">
        <v>40676.340459749481</v>
      </c>
      <c r="C2023" s="8">
        <v>1046</v>
      </c>
      <c r="D2023" s="8">
        <v>138</v>
      </c>
      <c r="E2023" s="8">
        <v>18</v>
      </c>
      <c r="F2023" s="8">
        <v>1</v>
      </c>
      <c r="J2023" s="8"/>
      <c r="Q2023" s="8"/>
      <c r="U2023" s="8"/>
    </row>
    <row r="2024" spans="1:21" x14ac:dyDescent="0.2">
      <c r="A2024" s="6">
        <v>101548</v>
      </c>
      <c r="B2024" s="7">
        <v>40676.532282249602</v>
      </c>
      <c r="C2024" s="8">
        <v>1082</v>
      </c>
      <c r="D2024" s="8">
        <v>132</v>
      </c>
      <c r="E2024" s="8">
        <v>26</v>
      </c>
      <c r="F2024" s="8">
        <v>1</v>
      </c>
      <c r="J2024" s="8"/>
      <c r="Q2024" s="8"/>
      <c r="U2024" s="8"/>
    </row>
    <row r="2025" spans="1:21" x14ac:dyDescent="0.2">
      <c r="A2025" s="6">
        <v>101630</v>
      </c>
      <c r="B2025" s="7">
        <v>40676.898520963565</v>
      </c>
      <c r="C2025" s="8">
        <v>1113</v>
      </c>
      <c r="D2025" s="8">
        <v>161</v>
      </c>
      <c r="E2025" s="8">
        <v>8</v>
      </c>
      <c r="F2025" s="8">
        <v>3</v>
      </c>
      <c r="J2025" s="8"/>
      <c r="Q2025" s="8"/>
      <c r="U2025" s="8"/>
    </row>
    <row r="2026" spans="1:21" x14ac:dyDescent="0.2">
      <c r="A2026" s="6">
        <v>101730</v>
      </c>
      <c r="B2026" s="7">
        <v>40676.944014009954</v>
      </c>
      <c r="C2026" s="8">
        <v>1062</v>
      </c>
      <c r="D2026" s="8">
        <v>175</v>
      </c>
      <c r="E2026" s="8">
        <v>9</v>
      </c>
      <c r="F2026" s="8">
        <v>4</v>
      </c>
      <c r="J2026" s="8"/>
      <c r="Q2026" s="8"/>
      <c r="U2026" s="8"/>
    </row>
    <row r="2027" spans="1:21" x14ac:dyDescent="0.2">
      <c r="A2027" s="6">
        <v>101761</v>
      </c>
      <c r="B2027" s="7">
        <v>40677.132092053231</v>
      </c>
      <c r="C2027" s="8">
        <v>1015</v>
      </c>
      <c r="D2027" s="8">
        <v>188</v>
      </c>
      <c r="E2027" s="8">
        <v>28</v>
      </c>
      <c r="F2027" s="8">
        <v>4</v>
      </c>
      <c r="J2027" s="8"/>
      <c r="Q2027" s="8"/>
      <c r="U2027" s="8"/>
    </row>
    <row r="2028" spans="1:21" x14ac:dyDescent="0.2">
      <c r="A2028" s="6">
        <v>101818</v>
      </c>
      <c r="B2028" s="7">
        <v>40677.439587087931</v>
      </c>
      <c r="C2028" s="8">
        <v>1053</v>
      </c>
      <c r="D2028" s="8">
        <v>152</v>
      </c>
      <c r="E2028" s="8">
        <v>6</v>
      </c>
      <c r="F2028" s="8">
        <v>1</v>
      </c>
      <c r="J2028" s="8"/>
      <c r="Q2028" s="8"/>
      <c r="U2028" s="8"/>
    </row>
    <row r="2029" spans="1:21" x14ac:dyDescent="0.2">
      <c r="A2029" s="6">
        <v>101847</v>
      </c>
      <c r="B2029" s="7">
        <v>40677.631648621842</v>
      </c>
      <c r="C2029" s="8">
        <v>1135</v>
      </c>
      <c r="D2029" s="8">
        <v>150</v>
      </c>
      <c r="E2029" s="8">
        <v>5</v>
      </c>
      <c r="F2029" s="8">
        <v>4</v>
      </c>
      <c r="J2029" s="8"/>
      <c r="Q2029" s="8"/>
      <c r="U2029" s="8"/>
    </row>
    <row r="2030" spans="1:21" x14ac:dyDescent="0.2">
      <c r="A2030" s="6">
        <v>101870</v>
      </c>
      <c r="B2030" s="7">
        <v>40677.763411587417</v>
      </c>
      <c r="C2030" s="8">
        <v>1011</v>
      </c>
      <c r="D2030" s="8">
        <v>137</v>
      </c>
      <c r="E2030" s="8">
        <v>29</v>
      </c>
      <c r="F2030" s="8">
        <v>3</v>
      </c>
      <c r="J2030" s="8"/>
      <c r="Q2030" s="8"/>
      <c r="U2030" s="8"/>
    </row>
    <row r="2031" spans="1:21" x14ac:dyDescent="0.2">
      <c r="A2031" s="6">
        <v>101882</v>
      </c>
      <c r="B2031" s="7">
        <v>40677.792504668811</v>
      </c>
      <c r="C2031" s="8">
        <v>1100</v>
      </c>
      <c r="D2031" s="8">
        <v>137</v>
      </c>
      <c r="E2031" s="8">
        <v>2</v>
      </c>
      <c r="F2031" s="8">
        <v>3</v>
      </c>
      <c r="J2031" s="8"/>
      <c r="Q2031" s="8"/>
      <c r="U2031" s="8"/>
    </row>
    <row r="2032" spans="1:21" x14ac:dyDescent="0.2">
      <c r="A2032" s="6">
        <v>101944</v>
      </c>
      <c r="B2032" s="7">
        <v>40678.036912238997</v>
      </c>
      <c r="C2032" s="8">
        <v>1016</v>
      </c>
      <c r="D2032" s="8">
        <v>150</v>
      </c>
      <c r="E2032" s="8">
        <v>22</v>
      </c>
      <c r="F2032" s="8">
        <v>4</v>
      </c>
      <c r="J2032" s="8"/>
      <c r="Q2032" s="8"/>
      <c r="U2032" s="8"/>
    </row>
    <row r="2033" spans="1:21" x14ac:dyDescent="0.2">
      <c r="A2033" s="6">
        <v>102012</v>
      </c>
      <c r="B2033" s="7">
        <v>40678.212672689027</v>
      </c>
      <c r="C2033" s="8">
        <v>1034</v>
      </c>
      <c r="D2033" s="8">
        <v>147</v>
      </c>
      <c r="E2033" s="8">
        <v>20</v>
      </c>
      <c r="F2033" s="8">
        <v>3</v>
      </c>
      <c r="J2033" s="8"/>
      <c r="Q2033" s="8"/>
      <c r="U2033" s="8"/>
    </row>
    <row r="2034" spans="1:21" x14ac:dyDescent="0.2">
      <c r="A2034" s="6">
        <v>102067</v>
      </c>
      <c r="B2034" s="7">
        <v>40678.333520635155</v>
      </c>
      <c r="C2034" s="8">
        <v>1092</v>
      </c>
      <c r="D2034" s="8">
        <v>149</v>
      </c>
      <c r="E2034" s="8">
        <v>25</v>
      </c>
      <c r="F2034" s="8">
        <v>4</v>
      </c>
      <c r="J2034" s="8"/>
      <c r="Q2034" s="8"/>
      <c r="U2034" s="8"/>
    </row>
    <row r="2035" spans="1:21" x14ac:dyDescent="0.2">
      <c r="A2035" s="6">
        <v>102137</v>
      </c>
      <c r="B2035" s="7">
        <v>40678.792510365252</v>
      </c>
      <c r="C2035" s="8">
        <v>1120</v>
      </c>
      <c r="D2035" s="8">
        <v>154</v>
      </c>
      <c r="E2035" s="8">
        <v>17</v>
      </c>
      <c r="F2035" s="8">
        <v>2</v>
      </c>
      <c r="J2035" s="8"/>
      <c r="Q2035" s="8"/>
      <c r="U2035" s="8"/>
    </row>
    <row r="2036" spans="1:21" x14ac:dyDescent="0.2">
      <c r="A2036" s="6">
        <v>102155</v>
      </c>
      <c r="B2036" s="7">
        <v>40678.811404364482</v>
      </c>
      <c r="C2036" s="8">
        <v>1131</v>
      </c>
      <c r="D2036" s="8">
        <v>167</v>
      </c>
      <c r="E2036" s="8">
        <v>24</v>
      </c>
      <c r="F2036" s="8">
        <v>4</v>
      </c>
      <c r="J2036" s="8"/>
      <c r="Q2036" s="8"/>
      <c r="U2036" s="8"/>
    </row>
    <row r="2037" spans="1:21" x14ac:dyDescent="0.2">
      <c r="A2037" s="6">
        <v>102157</v>
      </c>
      <c r="B2037" s="7">
        <v>40678.815335800005</v>
      </c>
      <c r="C2037" s="8">
        <v>1042</v>
      </c>
      <c r="D2037" s="8">
        <v>175</v>
      </c>
      <c r="E2037" s="8">
        <v>28</v>
      </c>
      <c r="F2037" s="8">
        <v>4</v>
      </c>
      <c r="J2037" s="8"/>
      <c r="Q2037" s="8"/>
      <c r="U2037" s="8"/>
    </row>
    <row r="2038" spans="1:21" x14ac:dyDescent="0.2">
      <c r="A2038" s="6">
        <v>102187</v>
      </c>
      <c r="B2038" s="7">
        <v>40678.963149033785</v>
      </c>
      <c r="C2038" s="8">
        <v>1108</v>
      </c>
      <c r="D2038" s="8">
        <v>150</v>
      </c>
      <c r="E2038" s="8">
        <v>8</v>
      </c>
      <c r="F2038" s="8">
        <v>4</v>
      </c>
      <c r="J2038" s="8"/>
      <c r="Q2038" s="8"/>
      <c r="U2038" s="8"/>
    </row>
    <row r="2039" spans="1:21" x14ac:dyDescent="0.2">
      <c r="A2039" s="6">
        <v>102257</v>
      </c>
      <c r="B2039" s="7">
        <v>40679.066079432552</v>
      </c>
      <c r="C2039" s="8">
        <v>1091</v>
      </c>
      <c r="D2039" s="8">
        <v>179</v>
      </c>
      <c r="E2039" s="8">
        <v>10</v>
      </c>
      <c r="F2039" s="8">
        <v>1</v>
      </c>
      <c r="J2039" s="8"/>
      <c r="Q2039" s="8"/>
      <c r="U2039" s="8"/>
    </row>
    <row r="2040" spans="1:21" x14ac:dyDescent="0.2">
      <c r="A2040" s="6">
        <v>102322</v>
      </c>
      <c r="B2040" s="7">
        <v>40679.488210213538</v>
      </c>
      <c r="C2040" s="8">
        <v>1103</v>
      </c>
      <c r="D2040" s="8">
        <v>149</v>
      </c>
      <c r="E2040" s="8">
        <v>29</v>
      </c>
      <c r="F2040" s="8">
        <v>2</v>
      </c>
      <c r="J2040" s="8"/>
      <c r="Q2040" s="8"/>
      <c r="U2040" s="8"/>
    </row>
    <row r="2041" spans="1:21" x14ac:dyDescent="0.2">
      <c r="A2041" s="6">
        <v>102346</v>
      </c>
      <c r="B2041" s="7">
        <v>40679.57992782411</v>
      </c>
      <c r="C2041" s="8">
        <v>1079</v>
      </c>
      <c r="D2041" s="8">
        <v>161</v>
      </c>
      <c r="E2041" s="8">
        <v>5</v>
      </c>
      <c r="F2041" s="8">
        <v>2</v>
      </c>
      <c r="J2041" s="8"/>
      <c r="Q2041" s="8"/>
      <c r="U2041" s="8"/>
    </row>
    <row r="2042" spans="1:21" x14ac:dyDescent="0.2">
      <c r="A2042" s="6">
        <v>102354</v>
      </c>
      <c r="B2042" s="7">
        <v>40679.587464341726</v>
      </c>
      <c r="C2042" s="8">
        <v>1079</v>
      </c>
      <c r="D2042" s="8">
        <v>149</v>
      </c>
      <c r="E2042" s="8">
        <v>1</v>
      </c>
      <c r="F2042" s="8">
        <v>3</v>
      </c>
      <c r="J2042" s="8"/>
      <c r="Q2042" s="8"/>
      <c r="U2042" s="8"/>
    </row>
    <row r="2043" spans="1:21" x14ac:dyDescent="0.2">
      <c r="A2043" s="6">
        <v>102407</v>
      </c>
      <c r="B2043" s="7">
        <v>40679.858853725054</v>
      </c>
      <c r="C2043" s="8">
        <v>1135</v>
      </c>
      <c r="D2043" s="8">
        <v>160</v>
      </c>
      <c r="E2043" s="8">
        <v>23</v>
      </c>
      <c r="F2043" s="8">
        <v>4</v>
      </c>
      <c r="J2043" s="8"/>
      <c r="Q2043" s="8"/>
      <c r="U2043" s="8"/>
    </row>
    <row r="2044" spans="1:21" x14ac:dyDescent="0.2">
      <c r="A2044" s="6">
        <v>102468</v>
      </c>
      <c r="B2044" s="7">
        <v>40680.236457430874</v>
      </c>
      <c r="C2044" s="8">
        <v>1103</v>
      </c>
      <c r="D2044" s="8">
        <v>144</v>
      </c>
      <c r="E2044" s="8">
        <v>9</v>
      </c>
      <c r="F2044" s="8">
        <v>4</v>
      </c>
      <c r="J2044" s="8"/>
      <c r="Q2044" s="8"/>
      <c r="U2044" s="8"/>
    </row>
    <row r="2045" spans="1:21" x14ac:dyDescent="0.2">
      <c r="A2045" s="6">
        <v>102493</v>
      </c>
      <c r="B2045" s="7">
        <v>40680.369434922926</v>
      </c>
      <c r="C2045" s="8">
        <v>1078</v>
      </c>
      <c r="D2045" s="8">
        <v>182</v>
      </c>
      <c r="E2045" s="8">
        <v>24</v>
      </c>
      <c r="F2045" s="8">
        <v>3</v>
      </c>
      <c r="J2045" s="8"/>
      <c r="Q2045" s="8"/>
      <c r="U2045" s="8"/>
    </row>
    <row r="2046" spans="1:21" x14ac:dyDescent="0.2">
      <c r="A2046" s="6">
        <v>102522</v>
      </c>
      <c r="B2046" s="7">
        <v>40680.477371686597</v>
      </c>
      <c r="C2046" s="8">
        <v>1068</v>
      </c>
      <c r="D2046" s="8">
        <v>164</v>
      </c>
      <c r="E2046" s="8">
        <v>21</v>
      </c>
      <c r="F2046" s="8">
        <v>3</v>
      </c>
      <c r="J2046" s="8"/>
      <c r="Q2046" s="8"/>
      <c r="U2046" s="8"/>
    </row>
    <row r="2047" spans="1:21" x14ac:dyDescent="0.2">
      <c r="A2047" s="6">
        <v>102619</v>
      </c>
      <c r="B2047" s="7">
        <v>40680.86946755441</v>
      </c>
      <c r="C2047" s="8">
        <v>1122</v>
      </c>
      <c r="D2047" s="8">
        <v>161</v>
      </c>
      <c r="E2047" s="8">
        <v>22</v>
      </c>
      <c r="F2047" s="8">
        <v>3</v>
      </c>
      <c r="J2047" s="8"/>
      <c r="Q2047" s="8"/>
      <c r="U2047" s="8"/>
    </row>
    <row r="2048" spans="1:21" x14ac:dyDescent="0.2">
      <c r="A2048" s="6">
        <v>102706</v>
      </c>
      <c r="B2048" s="7">
        <v>40681.230663209295</v>
      </c>
      <c r="C2048" s="8">
        <v>1024</v>
      </c>
      <c r="D2048" s="8">
        <v>135</v>
      </c>
      <c r="E2048" s="8">
        <v>6</v>
      </c>
      <c r="F2048" s="8">
        <v>1</v>
      </c>
      <c r="J2048" s="8"/>
      <c r="Q2048" s="8"/>
      <c r="U2048" s="8"/>
    </row>
    <row r="2049" spans="1:21" x14ac:dyDescent="0.2">
      <c r="A2049" s="6">
        <v>102750</v>
      </c>
      <c r="B2049" s="7">
        <v>40681.51433814795</v>
      </c>
      <c r="C2049" s="8">
        <v>1061</v>
      </c>
      <c r="D2049" s="8">
        <v>148</v>
      </c>
      <c r="E2049" s="8">
        <v>3</v>
      </c>
      <c r="F2049" s="8">
        <v>2</v>
      </c>
      <c r="J2049" s="8"/>
      <c r="Q2049" s="8"/>
      <c r="U2049" s="8"/>
    </row>
    <row r="2050" spans="1:21" x14ac:dyDescent="0.2">
      <c r="A2050" s="6">
        <v>102806</v>
      </c>
      <c r="B2050" s="7">
        <v>40681.741864323332</v>
      </c>
      <c r="C2050" s="8">
        <v>1054</v>
      </c>
      <c r="D2050" s="8">
        <v>140</v>
      </c>
      <c r="E2050" s="8">
        <v>11</v>
      </c>
      <c r="F2050" s="8">
        <v>4</v>
      </c>
      <c r="J2050" s="8"/>
      <c r="Q2050" s="8"/>
      <c r="U2050" s="8"/>
    </row>
    <row r="2051" spans="1:21" x14ac:dyDescent="0.2">
      <c r="A2051" s="6">
        <v>102841</v>
      </c>
      <c r="B2051" s="7">
        <v>40681.778598836645</v>
      </c>
      <c r="C2051" s="8">
        <v>1113</v>
      </c>
      <c r="D2051" s="8">
        <v>167</v>
      </c>
      <c r="E2051" s="8">
        <v>12</v>
      </c>
      <c r="F2051" s="8">
        <v>3</v>
      </c>
      <c r="J2051" s="8"/>
      <c r="Q2051" s="8"/>
      <c r="U2051" s="8"/>
    </row>
    <row r="2052" spans="1:21" x14ac:dyDescent="0.2">
      <c r="A2052" s="6">
        <v>102866</v>
      </c>
      <c r="B2052" s="7">
        <v>40681.951544197807</v>
      </c>
      <c r="C2052" s="8">
        <v>1104</v>
      </c>
      <c r="D2052" s="8">
        <v>145</v>
      </c>
      <c r="E2052" s="8">
        <v>6</v>
      </c>
      <c r="F2052" s="8">
        <v>4</v>
      </c>
      <c r="J2052" s="8"/>
      <c r="Q2052" s="8"/>
      <c r="U2052" s="8"/>
    </row>
    <row r="2053" spans="1:21" x14ac:dyDescent="0.2">
      <c r="A2053" s="6">
        <v>102904</v>
      </c>
      <c r="B2053" s="7">
        <v>40682.198498882644</v>
      </c>
      <c r="C2053" s="8">
        <v>1137</v>
      </c>
      <c r="D2053" s="8">
        <v>146</v>
      </c>
      <c r="E2053" s="8">
        <v>15</v>
      </c>
      <c r="F2053" s="8">
        <v>1</v>
      </c>
      <c r="J2053" s="8"/>
      <c r="Q2053" s="8"/>
      <c r="U2053" s="8"/>
    </row>
    <row r="2054" spans="1:21" x14ac:dyDescent="0.2">
      <c r="A2054" s="6">
        <v>102951</v>
      </c>
      <c r="B2054" s="7">
        <v>40682.354460753595</v>
      </c>
      <c r="C2054" s="8">
        <v>1018</v>
      </c>
      <c r="D2054" s="8">
        <v>177</v>
      </c>
      <c r="E2054" s="8">
        <v>7</v>
      </c>
      <c r="F2054" s="8">
        <v>2</v>
      </c>
      <c r="J2054" s="8"/>
      <c r="Q2054" s="8"/>
      <c r="U2054" s="8"/>
    </row>
    <row r="2055" spans="1:21" x14ac:dyDescent="0.2">
      <c r="A2055" s="6">
        <v>103002</v>
      </c>
      <c r="B2055" s="7">
        <v>40682.647208198796</v>
      </c>
      <c r="C2055" s="8">
        <v>1093</v>
      </c>
      <c r="D2055" s="8">
        <v>165</v>
      </c>
      <c r="E2055" s="8">
        <v>13</v>
      </c>
      <c r="F2055" s="8">
        <v>3</v>
      </c>
      <c r="J2055" s="8"/>
      <c r="Q2055" s="8"/>
      <c r="U2055" s="8"/>
    </row>
    <row r="2056" spans="1:21" x14ac:dyDescent="0.2">
      <c r="A2056" s="6">
        <v>103023</v>
      </c>
      <c r="B2056" s="7">
        <v>40682.733195474539</v>
      </c>
      <c r="C2056" s="8">
        <v>1099</v>
      </c>
      <c r="D2056" s="8">
        <v>154</v>
      </c>
      <c r="E2056" s="8">
        <v>7</v>
      </c>
      <c r="F2056" s="8">
        <v>4</v>
      </c>
      <c r="J2056" s="8"/>
      <c r="Q2056" s="8"/>
      <c r="U2056" s="8"/>
    </row>
    <row r="2057" spans="1:21" x14ac:dyDescent="0.2">
      <c r="A2057" s="6">
        <v>103031</v>
      </c>
      <c r="B2057" s="7">
        <v>40682.756007308228</v>
      </c>
      <c r="C2057" s="8">
        <v>1094</v>
      </c>
      <c r="D2057" s="8">
        <v>133</v>
      </c>
      <c r="E2057" s="8">
        <v>10</v>
      </c>
      <c r="F2057" s="8">
        <v>3</v>
      </c>
      <c r="J2057" s="8"/>
      <c r="Q2057" s="8"/>
      <c r="U2057" s="8"/>
    </row>
    <row r="2058" spans="1:21" x14ac:dyDescent="0.2">
      <c r="A2058" s="6">
        <v>103068</v>
      </c>
      <c r="B2058" s="7">
        <v>40682.890127923005</v>
      </c>
      <c r="C2058" s="8">
        <v>1048</v>
      </c>
      <c r="D2058" s="8">
        <v>163</v>
      </c>
      <c r="E2058" s="8">
        <v>29</v>
      </c>
      <c r="F2058" s="8">
        <v>1</v>
      </c>
      <c r="J2058" s="8"/>
      <c r="Q2058" s="8"/>
      <c r="U2058" s="8"/>
    </row>
    <row r="2059" spans="1:21" x14ac:dyDescent="0.2">
      <c r="A2059" s="6">
        <v>103081</v>
      </c>
      <c r="B2059" s="7">
        <v>40682.938275661669</v>
      </c>
      <c r="C2059" s="8">
        <v>1066</v>
      </c>
      <c r="D2059" s="8">
        <v>130</v>
      </c>
      <c r="E2059" s="8">
        <v>21</v>
      </c>
      <c r="F2059" s="8">
        <v>2</v>
      </c>
      <c r="J2059" s="8"/>
      <c r="Q2059" s="8"/>
      <c r="U2059" s="8"/>
    </row>
    <row r="2060" spans="1:21" x14ac:dyDescent="0.2">
      <c r="A2060" s="6">
        <v>103104</v>
      </c>
      <c r="B2060" s="7">
        <v>40683.01112862103</v>
      </c>
      <c r="C2060" s="8">
        <v>1116</v>
      </c>
      <c r="D2060" s="8">
        <v>178</v>
      </c>
      <c r="E2060" s="8">
        <v>29</v>
      </c>
      <c r="F2060" s="8">
        <v>4</v>
      </c>
      <c r="J2060" s="8"/>
      <c r="Q2060" s="8"/>
      <c r="U2060" s="8"/>
    </row>
    <row r="2061" spans="1:21" x14ac:dyDescent="0.2">
      <c r="A2061" s="6">
        <v>103170</v>
      </c>
      <c r="B2061" s="7">
        <v>40683.384830618466</v>
      </c>
      <c r="C2061" s="8">
        <v>1117</v>
      </c>
      <c r="D2061" s="8">
        <v>146</v>
      </c>
      <c r="E2061" s="8">
        <v>13</v>
      </c>
      <c r="F2061" s="8">
        <v>3</v>
      </c>
      <c r="J2061" s="8"/>
      <c r="Q2061" s="8"/>
      <c r="U2061" s="8"/>
    </row>
    <row r="2062" spans="1:21" x14ac:dyDescent="0.2">
      <c r="A2062" s="6">
        <v>103197</v>
      </c>
      <c r="B2062" s="7">
        <v>40683.495593296539</v>
      </c>
      <c r="C2062" s="8">
        <v>1009</v>
      </c>
      <c r="D2062" s="8">
        <v>184</v>
      </c>
      <c r="E2062" s="8">
        <v>2</v>
      </c>
      <c r="F2062" s="8">
        <v>3</v>
      </c>
      <c r="J2062" s="8"/>
      <c r="Q2062" s="8"/>
      <c r="U2062" s="8"/>
    </row>
    <row r="2063" spans="1:21" x14ac:dyDescent="0.2">
      <c r="A2063" s="6">
        <v>103278</v>
      </c>
      <c r="B2063" s="7">
        <v>40683.83661455629</v>
      </c>
      <c r="C2063" s="8">
        <v>1075</v>
      </c>
      <c r="D2063" s="8">
        <v>142</v>
      </c>
      <c r="E2063" s="8">
        <v>8</v>
      </c>
      <c r="F2063" s="8">
        <v>2</v>
      </c>
      <c r="J2063" s="8"/>
      <c r="Q2063" s="8"/>
      <c r="U2063" s="8"/>
    </row>
    <row r="2064" spans="1:21" x14ac:dyDescent="0.2">
      <c r="A2064" s="6">
        <v>103330</v>
      </c>
      <c r="B2064" s="7">
        <v>40684.087339575955</v>
      </c>
      <c r="C2064" s="8">
        <v>1097</v>
      </c>
      <c r="D2064" s="8">
        <v>146</v>
      </c>
      <c r="E2064" s="8">
        <v>27</v>
      </c>
      <c r="F2064" s="8">
        <v>4</v>
      </c>
      <c r="J2064" s="8"/>
      <c r="Q2064" s="8"/>
      <c r="U2064" s="8"/>
    </row>
    <row r="2065" spans="1:21" x14ac:dyDescent="0.2">
      <c r="A2065" s="6">
        <v>103339</v>
      </c>
      <c r="B2065" s="7">
        <v>40684.151351684959</v>
      </c>
      <c r="C2065" s="8">
        <v>1045</v>
      </c>
      <c r="D2065" s="8">
        <v>172</v>
      </c>
      <c r="E2065" s="8">
        <v>6</v>
      </c>
      <c r="F2065" s="8">
        <v>1</v>
      </c>
      <c r="J2065" s="8"/>
      <c r="Q2065" s="8"/>
      <c r="U2065" s="8"/>
    </row>
    <row r="2066" spans="1:21" x14ac:dyDescent="0.2">
      <c r="A2066" s="6">
        <v>103415</v>
      </c>
      <c r="B2066" s="7">
        <v>40684.385971100572</v>
      </c>
      <c r="C2066" s="8">
        <v>1034</v>
      </c>
      <c r="D2066" s="8">
        <v>147</v>
      </c>
      <c r="E2066" s="8">
        <v>10</v>
      </c>
      <c r="F2066" s="8">
        <v>2</v>
      </c>
      <c r="J2066" s="8"/>
      <c r="Q2066" s="8"/>
      <c r="U2066" s="8"/>
    </row>
    <row r="2067" spans="1:21" x14ac:dyDescent="0.2">
      <c r="A2067" s="6">
        <v>103454</v>
      </c>
      <c r="B2067" s="7">
        <v>40684.653734555824</v>
      </c>
      <c r="C2067" s="8">
        <v>1140</v>
      </c>
      <c r="D2067" s="8">
        <v>165</v>
      </c>
      <c r="E2067" s="8">
        <v>30</v>
      </c>
      <c r="F2067" s="8">
        <v>2</v>
      </c>
      <c r="J2067" s="8"/>
      <c r="Q2067" s="8"/>
      <c r="U2067" s="8"/>
    </row>
    <row r="2068" spans="1:21" x14ac:dyDescent="0.2">
      <c r="A2068" s="6">
        <v>103486</v>
      </c>
      <c r="B2068" s="7">
        <v>40684.666134487321</v>
      </c>
      <c r="C2068" s="8">
        <v>1107</v>
      </c>
      <c r="D2068" s="8">
        <v>167</v>
      </c>
      <c r="E2068" s="8">
        <v>22</v>
      </c>
      <c r="F2068" s="8">
        <v>1</v>
      </c>
      <c r="J2068" s="8"/>
      <c r="Q2068" s="8"/>
      <c r="U2068" s="8"/>
    </row>
    <row r="2069" spans="1:21" x14ac:dyDescent="0.2">
      <c r="A2069" s="6">
        <v>103512</v>
      </c>
      <c r="B2069" s="7">
        <v>40684.710782554743</v>
      </c>
      <c r="C2069" s="8">
        <v>1093</v>
      </c>
      <c r="D2069" s="8">
        <v>191</v>
      </c>
      <c r="E2069" s="8">
        <v>11</v>
      </c>
      <c r="F2069" s="8">
        <v>1</v>
      </c>
      <c r="J2069" s="8"/>
      <c r="Q2069" s="8"/>
      <c r="U2069" s="8"/>
    </row>
    <row r="2070" spans="1:21" x14ac:dyDescent="0.2">
      <c r="A2070" s="6">
        <v>103563</v>
      </c>
      <c r="B2070" s="7">
        <v>40685.03577305159</v>
      </c>
      <c r="C2070" s="8">
        <v>1045</v>
      </c>
      <c r="D2070" s="8">
        <v>188</v>
      </c>
      <c r="E2070" s="8">
        <v>2</v>
      </c>
      <c r="F2070" s="8">
        <v>3</v>
      </c>
      <c r="J2070" s="8"/>
      <c r="Q2070" s="8"/>
      <c r="U2070" s="8"/>
    </row>
    <row r="2071" spans="1:21" x14ac:dyDescent="0.2">
      <c r="A2071" s="6">
        <v>103630</v>
      </c>
      <c r="B2071" s="7">
        <v>40685.108225709453</v>
      </c>
      <c r="C2071" s="8">
        <v>1150</v>
      </c>
      <c r="D2071" s="8">
        <v>163</v>
      </c>
      <c r="E2071" s="8">
        <v>17</v>
      </c>
      <c r="F2071" s="8">
        <v>2</v>
      </c>
      <c r="J2071" s="8"/>
      <c r="Q2071" s="8"/>
      <c r="U2071" s="8"/>
    </row>
    <row r="2072" spans="1:21" x14ac:dyDescent="0.2">
      <c r="A2072" s="6">
        <v>103654</v>
      </c>
      <c r="B2072" s="7">
        <v>40685.114155573727</v>
      </c>
      <c r="C2072" s="8">
        <v>1045</v>
      </c>
      <c r="D2072" s="8">
        <v>136</v>
      </c>
      <c r="E2072" s="8">
        <v>22</v>
      </c>
      <c r="F2072" s="8">
        <v>4</v>
      </c>
      <c r="J2072" s="8"/>
      <c r="Q2072" s="8"/>
      <c r="U2072" s="8"/>
    </row>
    <row r="2073" spans="1:21" x14ac:dyDescent="0.2">
      <c r="A2073" s="6">
        <v>103687</v>
      </c>
      <c r="B2073" s="7">
        <v>40685.270631114603</v>
      </c>
      <c r="C2073" s="8">
        <v>1022</v>
      </c>
      <c r="D2073" s="8">
        <v>187</v>
      </c>
      <c r="E2073" s="8">
        <v>1</v>
      </c>
      <c r="F2073" s="8">
        <v>4</v>
      </c>
      <c r="J2073" s="8"/>
      <c r="Q2073" s="8"/>
      <c r="U2073" s="8"/>
    </row>
    <row r="2074" spans="1:21" x14ac:dyDescent="0.2">
      <c r="A2074" s="6">
        <v>103779</v>
      </c>
      <c r="B2074" s="7">
        <v>40685.750611826043</v>
      </c>
      <c r="C2074" s="8">
        <v>1009</v>
      </c>
      <c r="D2074" s="8">
        <v>172</v>
      </c>
      <c r="E2074" s="8">
        <v>12</v>
      </c>
      <c r="F2074" s="8">
        <v>3</v>
      </c>
      <c r="J2074" s="8"/>
      <c r="Q2074" s="8"/>
      <c r="U2074" s="8"/>
    </row>
    <row r="2075" spans="1:21" x14ac:dyDescent="0.2">
      <c r="A2075" s="6">
        <v>103878</v>
      </c>
      <c r="B2075" s="7">
        <v>40686.065245684142</v>
      </c>
      <c r="C2075" s="8">
        <v>1017</v>
      </c>
      <c r="D2075" s="8">
        <v>156</v>
      </c>
      <c r="E2075" s="8">
        <v>22</v>
      </c>
      <c r="F2075" s="8">
        <v>1</v>
      </c>
      <c r="J2075" s="8"/>
      <c r="Q2075" s="8"/>
      <c r="U2075" s="8"/>
    </row>
    <row r="2076" spans="1:21" x14ac:dyDescent="0.2">
      <c r="A2076" s="6">
        <v>103902</v>
      </c>
      <c r="B2076" s="7">
        <v>40686.151584032756</v>
      </c>
      <c r="C2076" s="8">
        <v>1139</v>
      </c>
      <c r="D2076" s="8">
        <v>154</v>
      </c>
      <c r="E2076" s="8">
        <v>28</v>
      </c>
      <c r="F2076" s="8">
        <v>3</v>
      </c>
      <c r="J2076" s="8"/>
      <c r="Q2076" s="8"/>
      <c r="U2076" s="8"/>
    </row>
    <row r="2077" spans="1:21" x14ac:dyDescent="0.2">
      <c r="A2077" s="6">
        <v>103996</v>
      </c>
      <c r="B2077" s="7">
        <v>40686.266952282524</v>
      </c>
      <c r="C2077" s="8">
        <v>1111</v>
      </c>
      <c r="D2077" s="8">
        <v>146</v>
      </c>
      <c r="E2077" s="8">
        <v>28</v>
      </c>
      <c r="F2077" s="8">
        <v>1</v>
      </c>
      <c r="J2077" s="8"/>
      <c r="Q2077" s="8"/>
      <c r="U2077" s="8"/>
    </row>
    <row r="2078" spans="1:21" x14ac:dyDescent="0.2">
      <c r="A2078" s="6">
        <v>104048</v>
      </c>
      <c r="B2078" s="7">
        <v>40686.41101668193</v>
      </c>
      <c r="C2078" s="8">
        <v>1073</v>
      </c>
      <c r="D2078" s="8">
        <v>165</v>
      </c>
      <c r="E2078" s="8">
        <v>1</v>
      </c>
      <c r="F2078" s="8">
        <v>3</v>
      </c>
      <c r="J2078" s="8"/>
      <c r="Q2078" s="8"/>
      <c r="U2078" s="8"/>
    </row>
    <row r="2079" spans="1:21" x14ac:dyDescent="0.2">
      <c r="A2079" s="6">
        <v>104140</v>
      </c>
      <c r="B2079" s="7">
        <v>40686.656761646511</v>
      </c>
      <c r="C2079" s="8">
        <v>1131</v>
      </c>
      <c r="D2079" s="8">
        <v>179</v>
      </c>
      <c r="E2079" s="8">
        <v>16</v>
      </c>
      <c r="F2079" s="8">
        <v>1</v>
      </c>
      <c r="J2079" s="8"/>
      <c r="Q2079" s="8"/>
      <c r="U2079" s="8"/>
    </row>
    <row r="2080" spans="1:21" x14ac:dyDescent="0.2">
      <c r="A2080" s="6">
        <v>104228</v>
      </c>
      <c r="B2080" s="7">
        <v>40687.238657978385</v>
      </c>
      <c r="C2080" s="8">
        <v>1078</v>
      </c>
      <c r="D2080" s="8">
        <v>185</v>
      </c>
      <c r="E2080" s="8">
        <v>21</v>
      </c>
      <c r="F2080" s="8">
        <v>1</v>
      </c>
      <c r="J2080" s="8"/>
      <c r="Q2080" s="8"/>
      <c r="U2080" s="8"/>
    </row>
    <row r="2081" spans="1:21" x14ac:dyDescent="0.2">
      <c r="A2081" s="6">
        <v>104284</v>
      </c>
      <c r="B2081" s="7">
        <v>40687.404233067355</v>
      </c>
      <c r="C2081" s="8">
        <v>1056</v>
      </c>
      <c r="D2081" s="8">
        <v>162</v>
      </c>
      <c r="E2081" s="8">
        <v>7</v>
      </c>
      <c r="F2081" s="8">
        <v>2</v>
      </c>
      <c r="J2081" s="8"/>
      <c r="Q2081" s="8"/>
      <c r="U2081" s="8"/>
    </row>
    <row r="2082" spans="1:21" x14ac:dyDescent="0.2">
      <c r="A2082" s="6">
        <v>104361</v>
      </c>
      <c r="B2082" s="7">
        <v>40687.768819408353</v>
      </c>
      <c r="C2082" s="8">
        <v>1007</v>
      </c>
      <c r="D2082" s="8">
        <v>154</v>
      </c>
      <c r="E2082" s="8">
        <v>7</v>
      </c>
      <c r="F2082" s="8">
        <v>4</v>
      </c>
      <c r="J2082" s="8"/>
      <c r="Q2082" s="8"/>
      <c r="U2082" s="8"/>
    </row>
    <row r="2083" spans="1:21" x14ac:dyDescent="0.2">
      <c r="A2083" s="6">
        <v>104400</v>
      </c>
      <c r="B2083" s="7">
        <v>40687.851408549155</v>
      </c>
      <c r="C2083" s="8">
        <v>1110</v>
      </c>
      <c r="D2083" s="8">
        <v>162</v>
      </c>
      <c r="E2083" s="8">
        <v>3</v>
      </c>
      <c r="F2083" s="8">
        <v>3</v>
      </c>
      <c r="J2083" s="8"/>
      <c r="Q2083" s="8"/>
      <c r="U2083" s="8"/>
    </row>
    <row r="2084" spans="1:21" x14ac:dyDescent="0.2">
      <c r="A2084" s="6">
        <v>104430</v>
      </c>
      <c r="B2084" s="7">
        <v>40688.048182624632</v>
      </c>
      <c r="C2084" s="8">
        <v>1019</v>
      </c>
      <c r="D2084" s="8">
        <v>181</v>
      </c>
      <c r="E2084" s="8">
        <v>8</v>
      </c>
      <c r="F2084" s="8">
        <v>2</v>
      </c>
      <c r="J2084" s="8"/>
      <c r="Q2084" s="8"/>
      <c r="U2084" s="8"/>
    </row>
    <row r="2085" spans="1:21" x14ac:dyDescent="0.2">
      <c r="A2085" s="6">
        <v>104464</v>
      </c>
      <c r="B2085" s="7">
        <v>40688.254805613149</v>
      </c>
      <c r="C2085" s="8">
        <v>1038</v>
      </c>
      <c r="D2085" s="8">
        <v>135</v>
      </c>
      <c r="E2085" s="8">
        <v>19</v>
      </c>
      <c r="F2085" s="8">
        <v>2</v>
      </c>
      <c r="J2085" s="8"/>
      <c r="Q2085" s="8"/>
      <c r="U2085" s="8"/>
    </row>
    <row r="2086" spans="1:21" x14ac:dyDescent="0.2">
      <c r="A2086" s="6">
        <v>104477</v>
      </c>
      <c r="B2086" s="7">
        <v>40688.282089310989</v>
      </c>
      <c r="C2086" s="8">
        <v>1148</v>
      </c>
      <c r="D2086" s="8">
        <v>157</v>
      </c>
      <c r="E2086" s="8">
        <v>22</v>
      </c>
      <c r="F2086" s="8">
        <v>3</v>
      </c>
      <c r="J2086" s="8"/>
      <c r="Q2086" s="8"/>
      <c r="U2086" s="8"/>
    </row>
    <row r="2087" spans="1:21" x14ac:dyDescent="0.2">
      <c r="A2087" s="6">
        <v>104526</v>
      </c>
      <c r="B2087" s="7">
        <v>40688.382844916021</v>
      </c>
      <c r="C2087" s="8">
        <v>1055</v>
      </c>
      <c r="D2087" s="8">
        <v>163</v>
      </c>
      <c r="E2087" s="8">
        <v>29</v>
      </c>
      <c r="F2087" s="8">
        <v>1</v>
      </c>
      <c r="J2087" s="8"/>
      <c r="Q2087" s="8"/>
      <c r="U2087" s="8"/>
    </row>
    <row r="2088" spans="1:21" x14ac:dyDescent="0.2">
      <c r="A2088" s="6">
        <v>104589</v>
      </c>
      <c r="B2088" s="7">
        <v>40688.764633457584</v>
      </c>
      <c r="C2088" s="8">
        <v>1007</v>
      </c>
      <c r="D2088" s="8">
        <v>170</v>
      </c>
      <c r="E2088" s="8">
        <v>29</v>
      </c>
      <c r="F2088" s="8">
        <v>2</v>
      </c>
      <c r="J2088" s="8"/>
      <c r="Q2088" s="8"/>
      <c r="U2088" s="8"/>
    </row>
    <row r="2089" spans="1:21" x14ac:dyDescent="0.2">
      <c r="A2089" s="6">
        <v>104662</v>
      </c>
      <c r="B2089" s="7">
        <v>40689.121902101666</v>
      </c>
      <c r="C2089" s="8">
        <v>1001</v>
      </c>
      <c r="D2089" s="8">
        <v>152</v>
      </c>
      <c r="E2089" s="8">
        <v>17</v>
      </c>
      <c r="F2089" s="8">
        <v>4</v>
      </c>
      <c r="J2089" s="8"/>
      <c r="Q2089" s="8"/>
      <c r="U2089" s="8"/>
    </row>
    <row r="2090" spans="1:21" x14ac:dyDescent="0.2">
      <c r="A2090" s="6">
        <v>104687</v>
      </c>
      <c r="B2090" s="7">
        <v>40689.261713518688</v>
      </c>
      <c r="C2090" s="8">
        <v>1121</v>
      </c>
      <c r="D2090" s="8">
        <v>178</v>
      </c>
      <c r="E2090" s="8">
        <v>6</v>
      </c>
      <c r="F2090" s="8">
        <v>3</v>
      </c>
      <c r="J2090" s="8"/>
      <c r="Q2090" s="8"/>
      <c r="U2090" s="8"/>
    </row>
    <row r="2091" spans="1:21" x14ac:dyDescent="0.2">
      <c r="A2091" s="6">
        <v>104720</v>
      </c>
      <c r="B2091" s="7">
        <v>40689.420273578224</v>
      </c>
      <c r="C2091" s="8">
        <v>1117</v>
      </c>
      <c r="D2091" s="8">
        <v>183</v>
      </c>
      <c r="E2091" s="8">
        <v>28</v>
      </c>
      <c r="F2091" s="8">
        <v>1</v>
      </c>
      <c r="J2091" s="8"/>
      <c r="Q2091" s="8"/>
      <c r="U2091" s="8"/>
    </row>
    <row r="2092" spans="1:21" x14ac:dyDescent="0.2">
      <c r="A2092" s="6">
        <v>104752</v>
      </c>
      <c r="B2092" s="7">
        <v>40689.577553369047</v>
      </c>
      <c r="C2092" s="8">
        <v>1095</v>
      </c>
      <c r="D2092" s="8">
        <v>188</v>
      </c>
      <c r="E2092" s="8">
        <v>16</v>
      </c>
      <c r="F2092" s="8">
        <v>4</v>
      </c>
      <c r="J2092" s="8"/>
      <c r="Q2092" s="8"/>
      <c r="U2092" s="8"/>
    </row>
    <row r="2093" spans="1:21" x14ac:dyDescent="0.2">
      <c r="A2093" s="6">
        <v>104807</v>
      </c>
      <c r="B2093" s="7">
        <v>40689.65164815609</v>
      </c>
      <c r="C2093" s="8">
        <v>1139</v>
      </c>
      <c r="D2093" s="8">
        <v>178</v>
      </c>
      <c r="E2093" s="8">
        <v>20</v>
      </c>
      <c r="F2093" s="8">
        <v>3</v>
      </c>
      <c r="J2093" s="8"/>
      <c r="Q2093" s="8"/>
      <c r="U2093" s="8"/>
    </row>
    <row r="2094" spans="1:21" x14ac:dyDescent="0.2">
      <c r="A2094" s="6">
        <v>104875</v>
      </c>
      <c r="B2094" s="7">
        <v>40689.744841441003</v>
      </c>
      <c r="C2094" s="8">
        <v>1067</v>
      </c>
      <c r="D2094" s="8">
        <v>140</v>
      </c>
      <c r="E2094" s="8">
        <v>28</v>
      </c>
      <c r="F2094" s="8">
        <v>4</v>
      </c>
      <c r="J2094" s="8"/>
      <c r="Q2094" s="8"/>
      <c r="U2094" s="8"/>
    </row>
    <row r="2095" spans="1:21" x14ac:dyDescent="0.2">
      <c r="A2095" s="6">
        <v>104917</v>
      </c>
      <c r="B2095" s="7">
        <v>40689.877824643496</v>
      </c>
      <c r="C2095" s="8">
        <v>1010</v>
      </c>
      <c r="D2095" s="8">
        <v>165</v>
      </c>
      <c r="E2095" s="8">
        <v>1</v>
      </c>
      <c r="F2095" s="8">
        <v>3</v>
      </c>
      <c r="J2095" s="8"/>
      <c r="Q2095" s="8"/>
      <c r="U2095" s="8"/>
    </row>
    <row r="2096" spans="1:21" x14ac:dyDescent="0.2">
      <c r="A2096" s="6">
        <v>104946</v>
      </c>
      <c r="B2096" s="7">
        <v>40689.999625113895</v>
      </c>
      <c r="C2096" s="8">
        <v>1026</v>
      </c>
      <c r="D2096" s="8">
        <v>166</v>
      </c>
      <c r="E2096" s="8">
        <v>15</v>
      </c>
      <c r="F2096" s="8">
        <v>3</v>
      </c>
      <c r="J2096" s="8"/>
      <c r="Q2096" s="8"/>
      <c r="U2096" s="8"/>
    </row>
    <row r="2097" spans="1:21" x14ac:dyDescent="0.2">
      <c r="A2097" s="6">
        <v>104951</v>
      </c>
      <c r="B2097" s="7">
        <v>40690.019324833607</v>
      </c>
      <c r="C2097" s="8">
        <v>1070</v>
      </c>
      <c r="D2097" s="8">
        <v>144</v>
      </c>
      <c r="E2097" s="8">
        <v>29</v>
      </c>
      <c r="F2097" s="8">
        <v>4</v>
      </c>
      <c r="J2097" s="8"/>
      <c r="Q2097" s="8"/>
      <c r="U2097" s="8"/>
    </row>
    <row r="2098" spans="1:21" x14ac:dyDescent="0.2">
      <c r="A2098" s="6">
        <v>104971</v>
      </c>
      <c r="B2098" s="7">
        <v>40690.084810871493</v>
      </c>
      <c r="C2098" s="8">
        <v>1030</v>
      </c>
      <c r="D2098" s="8">
        <v>158</v>
      </c>
      <c r="E2098" s="8">
        <v>21</v>
      </c>
      <c r="F2098" s="8">
        <v>2</v>
      </c>
      <c r="J2098" s="8"/>
      <c r="Q2098" s="8"/>
      <c r="U2098" s="8"/>
    </row>
    <row r="2099" spans="1:21" x14ac:dyDescent="0.2">
      <c r="A2099" s="6">
        <v>105003</v>
      </c>
      <c r="B2099" s="7">
        <v>40690.31186376496</v>
      </c>
      <c r="C2099" s="8">
        <v>1090</v>
      </c>
      <c r="D2099" s="8">
        <v>131</v>
      </c>
      <c r="E2099" s="8">
        <v>12</v>
      </c>
      <c r="F2099" s="8">
        <v>2</v>
      </c>
      <c r="J2099" s="8"/>
      <c r="Q2099" s="8"/>
      <c r="U2099" s="8"/>
    </row>
    <row r="2100" spans="1:21" x14ac:dyDescent="0.2">
      <c r="A2100" s="6">
        <v>105033</v>
      </c>
      <c r="B2100" s="7">
        <v>40690.485672416151</v>
      </c>
      <c r="C2100" s="8">
        <v>1035</v>
      </c>
      <c r="D2100" s="8">
        <v>178</v>
      </c>
      <c r="E2100" s="8">
        <v>30</v>
      </c>
      <c r="F2100" s="8">
        <v>3</v>
      </c>
      <c r="J2100" s="8"/>
      <c r="Q2100" s="8"/>
      <c r="U2100" s="8"/>
    </row>
    <row r="2101" spans="1:21" x14ac:dyDescent="0.2">
      <c r="A2101" s="6">
        <v>105058</v>
      </c>
      <c r="B2101" s="7">
        <v>40690.512549627609</v>
      </c>
      <c r="C2101" s="8">
        <v>1094</v>
      </c>
      <c r="D2101" s="8">
        <v>188</v>
      </c>
      <c r="E2101" s="8">
        <v>29</v>
      </c>
      <c r="F2101" s="8">
        <v>4</v>
      </c>
      <c r="J2101" s="8"/>
      <c r="Q2101" s="8"/>
      <c r="U2101" s="8"/>
    </row>
    <row r="2102" spans="1:21" x14ac:dyDescent="0.2">
      <c r="A2102" s="6">
        <v>105136</v>
      </c>
      <c r="B2102" s="7">
        <v>40690.792395656325</v>
      </c>
      <c r="C2102" s="8">
        <v>1108</v>
      </c>
      <c r="D2102" s="8">
        <v>171</v>
      </c>
      <c r="E2102" s="8">
        <v>23</v>
      </c>
      <c r="F2102" s="8">
        <v>2</v>
      </c>
      <c r="J2102" s="8"/>
      <c r="Q2102" s="8"/>
      <c r="U2102" s="8"/>
    </row>
    <row r="2103" spans="1:21" x14ac:dyDescent="0.2">
      <c r="A2103" s="6">
        <v>105235</v>
      </c>
      <c r="B2103" s="7">
        <v>40691.344064448574</v>
      </c>
      <c r="C2103" s="8">
        <v>1111</v>
      </c>
      <c r="D2103" s="8">
        <v>158</v>
      </c>
      <c r="E2103" s="8">
        <v>18</v>
      </c>
      <c r="F2103" s="8">
        <v>4</v>
      </c>
      <c r="J2103" s="8"/>
      <c r="Q2103" s="8"/>
      <c r="U2103" s="8"/>
    </row>
    <row r="2104" spans="1:21" x14ac:dyDescent="0.2">
      <c r="A2104" s="6">
        <v>105277</v>
      </c>
      <c r="B2104" s="7">
        <v>40691.604479622525</v>
      </c>
      <c r="C2104" s="8">
        <v>1022</v>
      </c>
      <c r="D2104" s="8">
        <v>155</v>
      </c>
      <c r="E2104" s="8">
        <v>24</v>
      </c>
      <c r="F2104" s="8">
        <v>2</v>
      </c>
      <c r="J2104" s="8"/>
      <c r="Q2104" s="8"/>
      <c r="U2104" s="8"/>
    </row>
    <row r="2105" spans="1:21" x14ac:dyDescent="0.2">
      <c r="A2105" s="6">
        <v>105292</v>
      </c>
      <c r="B2105" s="7">
        <v>40691.622977248735</v>
      </c>
      <c r="C2105" s="8">
        <v>1134</v>
      </c>
      <c r="D2105" s="8">
        <v>148</v>
      </c>
      <c r="E2105" s="8">
        <v>20</v>
      </c>
      <c r="F2105" s="8">
        <v>3</v>
      </c>
      <c r="J2105" s="8"/>
      <c r="Q2105" s="8"/>
      <c r="U2105" s="8"/>
    </row>
    <row r="2106" spans="1:21" x14ac:dyDescent="0.2">
      <c r="A2106" s="6">
        <v>105315</v>
      </c>
      <c r="B2106" s="7">
        <v>40691.701053613891</v>
      </c>
      <c r="C2106" s="8">
        <v>1001</v>
      </c>
      <c r="D2106" s="8">
        <v>177</v>
      </c>
      <c r="E2106" s="8">
        <v>5</v>
      </c>
      <c r="F2106" s="8">
        <v>2</v>
      </c>
      <c r="J2106" s="8"/>
      <c r="Q2106" s="8"/>
      <c r="U2106" s="8"/>
    </row>
    <row r="2107" spans="1:21" x14ac:dyDescent="0.2">
      <c r="A2107" s="6">
        <v>105393</v>
      </c>
      <c r="B2107" s="7">
        <v>40691.85665246295</v>
      </c>
      <c r="C2107" s="8">
        <v>1080</v>
      </c>
      <c r="D2107" s="8">
        <v>158</v>
      </c>
      <c r="E2107" s="8">
        <v>30</v>
      </c>
      <c r="F2107" s="8">
        <v>1</v>
      </c>
      <c r="J2107" s="8"/>
      <c r="Q2107" s="8"/>
      <c r="U2107" s="8"/>
    </row>
    <row r="2108" spans="1:21" x14ac:dyDescent="0.2">
      <c r="A2108" s="6">
        <v>105493</v>
      </c>
      <c r="B2108" s="7">
        <v>40692.24486506523</v>
      </c>
      <c r="C2108" s="8">
        <v>1052</v>
      </c>
      <c r="D2108" s="8">
        <v>161</v>
      </c>
      <c r="E2108" s="8">
        <v>9</v>
      </c>
      <c r="F2108" s="8">
        <v>1</v>
      </c>
      <c r="J2108" s="8"/>
      <c r="Q2108" s="8"/>
      <c r="U2108" s="8"/>
    </row>
    <row r="2109" spans="1:21" x14ac:dyDescent="0.2">
      <c r="A2109" s="6">
        <v>105571</v>
      </c>
      <c r="B2109" s="7">
        <v>40692.694396090446</v>
      </c>
      <c r="C2109" s="8">
        <v>1023</v>
      </c>
      <c r="D2109" s="8">
        <v>177</v>
      </c>
      <c r="E2109" s="8">
        <v>15</v>
      </c>
      <c r="F2109" s="8">
        <v>1</v>
      </c>
      <c r="J2109" s="8"/>
      <c r="Q2109" s="8"/>
      <c r="U2109" s="8"/>
    </row>
    <row r="2110" spans="1:21" x14ac:dyDescent="0.2">
      <c r="A2110" s="6">
        <v>105604</v>
      </c>
      <c r="B2110" s="7">
        <v>40692.773243700547</v>
      </c>
      <c r="C2110" s="8">
        <v>1003</v>
      </c>
      <c r="D2110" s="8">
        <v>138</v>
      </c>
      <c r="E2110" s="8">
        <v>4</v>
      </c>
      <c r="F2110" s="8">
        <v>4</v>
      </c>
      <c r="J2110" s="8"/>
      <c r="Q2110" s="8"/>
      <c r="U2110" s="8"/>
    </row>
    <row r="2111" spans="1:21" x14ac:dyDescent="0.2">
      <c r="A2111" s="6">
        <v>105696</v>
      </c>
      <c r="B2111" s="7">
        <v>40693.069246661369</v>
      </c>
      <c r="C2111" s="8">
        <v>1060</v>
      </c>
      <c r="D2111" s="8">
        <v>165</v>
      </c>
      <c r="E2111" s="8">
        <v>16</v>
      </c>
      <c r="F2111" s="8">
        <v>4</v>
      </c>
      <c r="J2111" s="8"/>
      <c r="Q2111" s="8"/>
      <c r="U2111" s="8"/>
    </row>
    <row r="2112" spans="1:21" x14ac:dyDescent="0.2">
      <c r="A2112" s="6">
        <v>105773</v>
      </c>
      <c r="B2112" s="7">
        <v>40693.495279610004</v>
      </c>
      <c r="C2112" s="8">
        <v>1024</v>
      </c>
      <c r="D2112" s="8">
        <v>150</v>
      </c>
      <c r="E2112" s="8">
        <v>30</v>
      </c>
      <c r="F2112" s="8">
        <v>2</v>
      </c>
      <c r="J2112" s="8"/>
      <c r="Q2112" s="8"/>
      <c r="U2112" s="8"/>
    </row>
    <row r="2113" spans="1:21" x14ac:dyDescent="0.2">
      <c r="A2113" s="6">
        <v>105828</v>
      </c>
      <c r="B2113" s="7">
        <v>40693.674283567329</v>
      </c>
      <c r="C2113" s="8">
        <v>1091</v>
      </c>
      <c r="D2113" s="8">
        <v>130</v>
      </c>
      <c r="E2113" s="8">
        <v>4</v>
      </c>
      <c r="F2113" s="8">
        <v>1</v>
      </c>
      <c r="J2113" s="8"/>
      <c r="Q2113" s="8"/>
      <c r="U2113" s="8"/>
    </row>
    <row r="2114" spans="1:21" x14ac:dyDescent="0.2">
      <c r="A2114" s="6">
        <v>105843</v>
      </c>
      <c r="B2114" s="7">
        <v>40693.700040835764</v>
      </c>
      <c r="C2114" s="8">
        <v>1091</v>
      </c>
      <c r="D2114" s="8">
        <v>144</v>
      </c>
      <c r="E2114" s="8">
        <v>21</v>
      </c>
      <c r="F2114" s="8">
        <v>4</v>
      </c>
      <c r="J2114" s="8"/>
      <c r="Q2114" s="8"/>
      <c r="U2114" s="8"/>
    </row>
    <row r="2115" spans="1:21" x14ac:dyDescent="0.2">
      <c r="A2115" s="6">
        <v>105895</v>
      </c>
      <c r="B2115" s="7">
        <v>40693.860082023872</v>
      </c>
      <c r="C2115" s="8">
        <v>1073</v>
      </c>
      <c r="D2115" s="8">
        <v>136</v>
      </c>
      <c r="E2115" s="8">
        <v>27</v>
      </c>
      <c r="F2115" s="8">
        <v>4</v>
      </c>
      <c r="J2115" s="8"/>
      <c r="Q2115" s="8"/>
      <c r="U2115" s="8"/>
    </row>
    <row r="2116" spans="1:21" x14ac:dyDescent="0.2">
      <c r="A2116" s="6">
        <v>105971</v>
      </c>
      <c r="B2116" s="7">
        <v>40694.309238399299</v>
      </c>
      <c r="C2116" s="8">
        <v>1026</v>
      </c>
      <c r="D2116" s="8">
        <v>149</v>
      </c>
      <c r="E2116" s="8">
        <v>4</v>
      </c>
      <c r="F2116" s="8">
        <v>4</v>
      </c>
      <c r="J2116" s="8"/>
      <c r="Q2116" s="8"/>
      <c r="U2116" s="8"/>
    </row>
    <row r="2117" spans="1:21" x14ac:dyDescent="0.2">
      <c r="A2117" s="6">
        <v>106041</v>
      </c>
      <c r="B2117" s="7">
        <v>40694.762025432785</v>
      </c>
      <c r="C2117" s="8">
        <v>1045</v>
      </c>
      <c r="D2117" s="8">
        <v>138</v>
      </c>
      <c r="E2117" s="8">
        <v>10</v>
      </c>
      <c r="F2117" s="8">
        <v>1</v>
      </c>
      <c r="J2117" s="8"/>
      <c r="Q2117" s="8"/>
      <c r="U2117" s="8"/>
    </row>
    <row r="2118" spans="1:21" x14ac:dyDescent="0.2">
      <c r="A2118" s="6">
        <v>106042</v>
      </c>
      <c r="B2118" s="7">
        <v>40694.765209366327</v>
      </c>
      <c r="C2118" s="8">
        <v>1023</v>
      </c>
      <c r="D2118" s="8">
        <v>183</v>
      </c>
      <c r="E2118" s="8">
        <v>19</v>
      </c>
      <c r="F2118" s="8">
        <v>3</v>
      </c>
      <c r="J2118" s="8"/>
      <c r="Q2118" s="8"/>
      <c r="U2118" s="8"/>
    </row>
    <row r="2119" spans="1:21" x14ac:dyDescent="0.2">
      <c r="A2119" s="6">
        <v>106087</v>
      </c>
      <c r="B2119" s="7">
        <v>40695.076865599804</v>
      </c>
      <c r="C2119" s="8">
        <v>1125</v>
      </c>
      <c r="D2119" s="8">
        <v>133</v>
      </c>
      <c r="E2119" s="8">
        <v>2</v>
      </c>
      <c r="F2119" s="8">
        <v>4</v>
      </c>
      <c r="J2119" s="8"/>
      <c r="Q2119" s="8"/>
      <c r="U2119" s="8"/>
    </row>
    <row r="2120" spans="1:21" x14ac:dyDescent="0.2">
      <c r="A2120" s="6">
        <v>106105</v>
      </c>
      <c r="B2120" s="7">
        <v>40695.183017905474</v>
      </c>
      <c r="C2120" s="8">
        <v>1123</v>
      </c>
      <c r="D2120" s="8">
        <v>130</v>
      </c>
      <c r="E2120" s="8">
        <v>28</v>
      </c>
      <c r="F2120" s="8">
        <v>1</v>
      </c>
      <c r="J2120" s="8"/>
      <c r="Q2120" s="8"/>
      <c r="U2120" s="8"/>
    </row>
    <row r="2121" spans="1:21" x14ac:dyDescent="0.2">
      <c r="A2121" s="6">
        <v>106161</v>
      </c>
      <c r="B2121" s="7">
        <v>40695.216832402017</v>
      </c>
      <c r="C2121" s="8">
        <v>1135</v>
      </c>
      <c r="D2121" s="8">
        <v>132</v>
      </c>
      <c r="E2121" s="8">
        <v>16</v>
      </c>
      <c r="F2121" s="8">
        <v>1</v>
      </c>
      <c r="J2121" s="8"/>
      <c r="Q2121" s="8"/>
      <c r="U2121" s="8"/>
    </row>
    <row r="2122" spans="1:21" x14ac:dyDescent="0.2">
      <c r="A2122" s="6">
        <v>106215</v>
      </c>
      <c r="B2122" s="7">
        <v>40695.37377056793</v>
      </c>
      <c r="C2122" s="8">
        <v>1003</v>
      </c>
      <c r="D2122" s="8">
        <v>132</v>
      </c>
      <c r="E2122" s="8">
        <v>20</v>
      </c>
      <c r="F2122" s="8">
        <v>1</v>
      </c>
      <c r="J2122" s="8"/>
      <c r="Q2122" s="8"/>
      <c r="U2122" s="8"/>
    </row>
    <row r="2123" spans="1:21" x14ac:dyDescent="0.2">
      <c r="A2123" s="6">
        <v>106220</v>
      </c>
      <c r="B2123" s="7">
        <v>40695.403978619172</v>
      </c>
      <c r="C2123" s="8">
        <v>1106</v>
      </c>
      <c r="D2123" s="8">
        <v>162</v>
      </c>
      <c r="E2123" s="8">
        <v>15</v>
      </c>
      <c r="F2123" s="8">
        <v>1</v>
      </c>
      <c r="J2123" s="8"/>
      <c r="Q2123" s="8"/>
      <c r="U2123" s="8"/>
    </row>
    <row r="2124" spans="1:21" x14ac:dyDescent="0.2">
      <c r="A2124" s="6">
        <v>106312</v>
      </c>
      <c r="B2124" s="7">
        <v>40695.928100552934</v>
      </c>
      <c r="C2124" s="8">
        <v>1089</v>
      </c>
      <c r="D2124" s="8">
        <v>177</v>
      </c>
      <c r="E2124" s="8">
        <v>24</v>
      </c>
      <c r="F2124" s="8">
        <v>4</v>
      </c>
      <c r="J2124" s="8"/>
      <c r="Q2124" s="8"/>
      <c r="U2124" s="8"/>
    </row>
    <row r="2125" spans="1:21" x14ac:dyDescent="0.2">
      <c r="A2125" s="6">
        <v>106342</v>
      </c>
      <c r="B2125" s="7">
        <v>40696.065797455507</v>
      </c>
      <c r="C2125" s="8">
        <v>1107</v>
      </c>
      <c r="D2125" s="8">
        <v>161</v>
      </c>
      <c r="E2125" s="8">
        <v>14</v>
      </c>
      <c r="F2125" s="8">
        <v>3</v>
      </c>
      <c r="J2125" s="8"/>
      <c r="Q2125" s="8"/>
      <c r="U2125" s="8"/>
    </row>
    <row r="2126" spans="1:21" x14ac:dyDescent="0.2">
      <c r="A2126" s="6">
        <v>106407</v>
      </c>
      <c r="B2126" s="7">
        <v>40696.491591703336</v>
      </c>
      <c r="C2126" s="8">
        <v>1051</v>
      </c>
      <c r="D2126" s="8">
        <v>181</v>
      </c>
      <c r="E2126" s="8">
        <v>8</v>
      </c>
      <c r="F2126" s="8">
        <v>3</v>
      </c>
      <c r="J2126" s="8"/>
      <c r="Q2126" s="8"/>
      <c r="U2126" s="8"/>
    </row>
    <row r="2127" spans="1:21" x14ac:dyDescent="0.2">
      <c r="A2127" s="6">
        <v>106459</v>
      </c>
      <c r="B2127" s="7">
        <v>40696.857489115217</v>
      </c>
      <c r="C2127" s="8">
        <v>1024</v>
      </c>
      <c r="D2127" s="8">
        <v>145</v>
      </c>
      <c r="E2127" s="8">
        <v>2</v>
      </c>
      <c r="F2127" s="8">
        <v>1</v>
      </c>
      <c r="J2127" s="8"/>
      <c r="Q2127" s="8"/>
      <c r="U2127" s="8"/>
    </row>
    <row r="2128" spans="1:21" x14ac:dyDescent="0.2">
      <c r="A2128" s="6">
        <v>106462</v>
      </c>
      <c r="B2128" s="7">
        <v>40696.877178316849</v>
      </c>
      <c r="C2128" s="8">
        <v>1114</v>
      </c>
      <c r="D2128" s="8">
        <v>163</v>
      </c>
      <c r="E2128" s="8">
        <v>16</v>
      </c>
      <c r="F2128" s="8">
        <v>1</v>
      </c>
      <c r="J2128" s="8"/>
      <c r="Q2128" s="8"/>
      <c r="U2128" s="8"/>
    </row>
    <row r="2129" spans="1:21" x14ac:dyDescent="0.2">
      <c r="A2129" s="6">
        <v>106484</v>
      </c>
      <c r="B2129" s="7">
        <v>40696.914552972943</v>
      </c>
      <c r="C2129" s="8">
        <v>1112</v>
      </c>
      <c r="D2129" s="8">
        <v>187</v>
      </c>
      <c r="E2129" s="8">
        <v>25</v>
      </c>
      <c r="F2129" s="8">
        <v>2</v>
      </c>
      <c r="J2129" s="8"/>
      <c r="Q2129" s="8"/>
      <c r="U2129" s="8"/>
    </row>
    <row r="2130" spans="1:21" x14ac:dyDescent="0.2">
      <c r="A2130" s="6">
        <v>106512</v>
      </c>
      <c r="B2130" s="7">
        <v>40696.92965901197</v>
      </c>
      <c r="C2130" s="8">
        <v>1053</v>
      </c>
      <c r="D2130" s="8">
        <v>184</v>
      </c>
      <c r="E2130" s="8">
        <v>21</v>
      </c>
      <c r="F2130" s="8">
        <v>2</v>
      </c>
      <c r="J2130" s="8"/>
      <c r="Q2130" s="8"/>
      <c r="U2130" s="8"/>
    </row>
    <row r="2131" spans="1:21" x14ac:dyDescent="0.2">
      <c r="A2131" s="6">
        <v>106591</v>
      </c>
      <c r="B2131" s="7">
        <v>40697.343867811229</v>
      </c>
      <c r="C2131" s="8">
        <v>1061</v>
      </c>
      <c r="D2131" s="8">
        <v>186</v>
      </c>
      <c r="E2131" s="8">
        <v>4</v>
      </c>
      <c r="F2131" s="8">
        <v>3</v>
      </c>
      <c r="J2131" s="8"/>
      <c r="Q2131" s="8"/>
      <c r="U2131" s="8"/>
    </row>
    <row r="2132" spans="1:21" x14ac:dyDescent="0.2">
      <c r="A2132" s="6">
        <v>106659</v>
      </c>
      <c r="B2132" s="7">
        <v>40697.657929735382</v>
      </c>
      <c r="C2132" s="8">
        <v>1139</v>
      </c>
      <c r="D2132" s="8">
        <v>178</v>
      </c>
      <c r="E2132" s="8">
        <v>10</v>
      </c>
      <c r="F2132" s="8">
        <v>4</v>
      </c>
      <c r="J2132" s="8"/>
      <c r="Q2132" s="8"/>
      <c r="U2132" s="8"/>
    </row>
    <row r="2133" spans="1:21" x14ac:dyDescent="0.2">
      <c r="A2133" s="6">
        <v>106713</v>
      </c>
      <c r="B2133" s="7">
        <v>40697.704625050486</v>
      </c>
      <c r="C2133" s="8">
        <v>1112</v>
      </c>
      <c r="D2133" s="8">
        <v>179</v>
      </c>
      <c r="E2133" s="8">
        <v>3</v>
      </c>
      <c r="F2133" s="8">
        <v>4</v>
      </c>
      <c r="J2133" s="8"/>
      <c r="Q2133" s="8"/>
      <c r="U2133" s="8"/>
    </row>
    <row r="2134" spans="1:21" x14ac:dyDescent="0.2">
      <c r="A2134" s="6">
        <v>106785</v>
      </c>
      <c r="B2134" s="7">
        <v>40697.862327787276</v>
      </c>
      <c r="C2134" s="8">
        <v>1128</v>
      </c>
      <c r="D2134" s="8">
        <v>164</v>
      </c>
      <c r="E2134" s="8">
        <v>5</v>
      </c>
      <c r="F2134" s="8">
        <v>3</v>
      </c>
      <c r="J2134" s="8"/>
      <c r="Q2134" s="8"/>
      <c r="U2134" s="8"/>
    </row>
    <row r="2135" spans="1:21" x14ac:dyDescent="0.2">
      <c r="A2135" s="6">
        <v>106786</v>
      </c>
      <c r="B2135" s="7">
        <v>40697.865014616022</v>
      </c>
      <c r="C2135" s="8">
        <v>1040</v>
      </c>
      <c r="D2135" s="8">
        <v>161</v>
      </c>
      <c r="E2135" s="8">
        <v>19</v>
      </c>
      <c r="F2135" s="8">
        <v>2</v>
      </c>
      <c r="J2135" s="8"/>
      <c r="Q2135" s="8"/>
      <c r="U2135" s="8"/>
    </row>
    <row r="2136" spans="1:21" x14ac:dyDescent="0.2">
      <c r="A2136" s="6">
        <v>106834</v>
      </c>
      <c r="B2136" s="7">
        <v>40697.913366492001</v>
      </c>
      <c r="C2136" s="8">
        <v>1022</v>
      </c>
      <c r="D2136" s="8">
        <v>175</v>
      </c>
      <c r="E2136" s="8">
        <v>3</v>
      </c>
      <c r="F2136" s="8">
        <v>4</v>
      </c>
      <c r="J2136" s="8"/>
      <c r="Q2136" s="8"/>
      <c r="U2136" s="8"/>
    </row>
    <row r="2137" spans="1:21" x14ac:dyDescent="0.2">
      <c r="A2137" s="6">
        <v>106880</v>
      </c>
      <c r="B2137" s="7">
        <v>40697.999779410588</v>
      </c>
      <c r="C2137" s="8">
        <v>1073</v>
      </c>
      <c r="D2137" s="8">
        <v>130</v>
      </c>
      <c r="E2137" s="8">
        <v>9</v>
      </c>
      <c r="F2137" s="8">
        <v>3</v>
      </c>
      <c r="J2137" s="8"/>
      <c r="Q2137" s="8"/>
      <c r="U2137" s="8"/>
    </row>
    <row r="2138" spans="1:21" x14ac:dyDescent="0.2">
      <c r="A2138" s="6">
        <v>106935</v>
      </c>
      <c r="B2138" s="7">
        <v>40698.102536500272</v>
      </c>
      <c r="C2138" s="8">
        <v>1113</v>
      </c>
      <c r="D2138" s="8">
        <v>144</v>
      </c>
      <c r="E2138" s="8">
        <v>21</v>
      </c>
      <c r="F2138" s="8">
        <v>4</v>
      </c>
      <c r="J2138" s="8"/>
      <c r="Q2138" s="8"/>
      <c r="U2138" s="8"/>
    </row>
    <row r="2139" spans="1:21" x14ac:dyDescent="0.2">
      <c r="A2139" s="6">
        <v>107024</v>
      </c>
      <c r="B2139" s="7">
        <v>40698.474091317978</v>
      </c>
      <c r="C2139" s="8">
        <v>1087</v>
      </c>
      <c r="D2139" s="8">
        <v>188</v>
      </c>
      <c r="E2139" s="8">
        <v>7</v>
      </c>
      <c r="F2139" s="8">
        <v>1</v>
      </c>
      <c r="J2139" s="8"/>
      <c r="Q2139" s="8"/>
      <c r="U2139" s="8"/>
    </row>
    <row r="2140" spans="1:21" x14ac:dyDescent="0.2">
      <c r="A2140" s="6">
        <v>107079</v>
      </c>
      <c r="B2140" s="7">
        <v>40698.626503704836</v>
      </c>
      <c r="C2140" s="8">
        <v>1006</v>
      </c>
      <c r="D2140" s="8">
        <v>177</v>
      </c>
      <c r="E2140" s="8">
        <v>1</v>
      </c>
      <c r="F2140" s="8">
        <v>2</v>
      </c>
      <c r="J2140" s="8"/>
      <c r="Q2140" s="8"/>
      <c r="U2140" s="8"/>
    </row>
    <row r="2141" spans="1:21" x14ac:dyDescent="0.2">
      <c r="A2141" s="6">
        <v>107138</v>
      </c>
      <c r="B2141" s="7">
        <v>40698.72165510476</v>
      </c>
      <c r="C2141" s="8">
        <v>1066</v>
      </c>
      <c r="D2141" s="8">
        <v>169</v>
      </c>
      <c r="E2141" s="8">
        <v>3</v>
      </c>
      <c r="F2141" s="8">
        <v>1</v>
      </c>
      <c r="J2141" s="8"/>
      <c r="Q2141" s="8"/>
      <c r="U2141" s="8"/>
    </row>
    <row r="2142" spans="1:21" x14ac:dyDescent="0.2">
      <c r="A2142" s="6">
        <v>107141</v>
      </c>
      <c r="B2142" s="7">
        <v>40698.724594304877</v>
      </c>
      <c r="C2142" s="8">
        <v>1105</v>
      </c>
      <c r="D2142" s="8">
        <v>180</v>
      </c>
      <c r="E2142" s="8">
        <v>21</v>
      </c>
      <c r="F2142" s="8">
        <v>3</v>
      </c>
      <c r="J2142" s="8"/>
      <c r="Q2142" s="8"/>
      <c r="U2142" s="8"/>
    </row>
    <row r="2143" spans="1:21" x14ac:dyDescent="0.2">
      <c r="A2143" s="6">
        <v>107210</v>
      </c>
      <c r="B2143" s="7">
        <v>40698.78474031415</v>
      </c>
      <c r="C2143" s="8">
        <v>1138</v>
      </c>
      <c r="D2143" s="8">
        <v>168</v>
      </c>
      <c r="E2143" s="8">
        <v>24</v>
      </c>
      <c r="F2143" s="8">
        <v>3</v>
      </c>
      <c r="J2143" s="8"/>
      <c r="Q2143" s="8"/>
      <c r="U2143" s="8"/>
    </row>
    <row r="2144" spans="1:21" x14ac:dyDescent="0.2">
      <c r="A2144" s="6">
        <v>107231</v>
      </c>
      <c r="B2144" s="7">
        <v>40698.837269835363</v>
      </c>
      <c r="C2144" s="8">
        <v>1047</v>
      </c>
      <c r="D2144" s="8">
        <v>173</v>
      </c>
      <c r="E2144" s="8">
        <v>27</v>
      </c>
      <c r="F2144" s="8">
        <v>4</v>
      </c>
      <c r="J2144" s="8"/>
      <c r="Q2144" s="8"/>
      <c r="U2144" s="8"/>
    </row>
    <row r="2145" spans="1:21" x14ac:dyDescent="0.2">
      <c r="A2145" s="6">
        <v>107265</v>
      </c>
      <c r="B2145" s="7">
        <v>40698.883799646181</v>
      </c>
      <c r="C2145" s="8">
        <v>1127</v>
      </c>
      <c r="D2145" s="8">
        <v>166</v>
      </c>
      <c r="E2145" s="8">
        <v>1</v>
      </c>
      <c r="F2145" s="8">
        <v>1</v>
      </c>
      <c r="J2145" s="8"/>
      <c r="Q2145" s="8"/>
      <c r="U2145" s="8"/>
    </row>
    <row r="2146" spans="1:21" x14ac:dyDescent="0.2">
      <c r="A2146" s="6">
        <v>107292</v>
      </c>
      <c r="B2146" s="7">
        <v>40698.964006484595</v>
      </c>
      <c r="C2146" s="8">
        <v>1047</v>
      </c>
      <c r="D2146" s="8">
        <v>135</v>
      </c>
      <c r="E2146" s="8">
        <v>8</v>
      </c>
      <c r="F2146" s="8">
        <v>1</v>
      </c>
      <c r="J2146" s="8"/>
      <c r="Q2146" s="8"/>
      <c r="U2146" s="8"/>
    </row>
    <row r="2147" spans="1:21" x14ac:dyDescent="0.2">
      <c r="A2147" s="6">
        <v>107309</v>
      </c>
      <c r="B2147" s="7">
        <v>40699.025557240588</v>
      </c>
      <c r="C2147" s="8">
        <v>1062</v>
      </c>
      <c r="D2147" s="8">
        <v>161</v>
      </c>
      <c r="E2147" s="8">
        <v>22</v>
      </c>
      <c r="F2147" s="8">
        <v>4</v>
      </c>
      <c r="J2147" s="8"/>
      <c r="Q2147" s="8"/>
      <c r="U2147" s="8"/>
    </row>
    <row r="2148" spans="1:21" x14ac:dyDescent="0.2">
      <c r="A2148" s="6">
        <v>107404</v>
      </c>
      <c r="B2148" s="7">
        <v>40699.400831918734</v>
      </c>
      <c r="C2148" s="8">
        <v>1015</v>
      </c>
      <c r="D2148" s="8">
        <v>166</v>
      </c>
      <c r="E2148" s="8">
        <v>11</v>
      </c>
      <c r="F2148" s="8">
        <v>2</v>
      </c>
      <c r="J2148" s="8"/>
      <c r="Q2148" s="8"/>
      <c r="U2148" s="8"/>
    </row>
    <row r="2149" spans="1:21" x14ac:dyDescent="0.2">
      <c r="A2149" s="6">
        <v>107496</v>
      </c>
      <c r="B2149" s="7">
        <v>40699.928753352746</v>
      </c>
      <c r="C2149" s="8">
        <v>1095</v>
      </c>
      <c r="D2149" s="8">
        <v>155</v>
      </c>
      <c r="E2149" s="8">
        <v>3</v>
      </c>
      <c r="F2149" s="8">
        <v>4</v>
      </c>
      <c r="J2149" s="8"/>
      <c r="Q2149" s="8"/>
      <c r="U2149" s="8"/>
    </row>
    <row r="2150" spans="1:21" x14ac:dyDescent="0.2">
      <c r="A2150" s="6">
        <v>107536</v>
      </c>
      <c r="B2150" s="7">
        <v>40700.209721048741</v>
      </c>
      <c r="C2150" s="8">
        <v>1039</v>
      </c>
      <c r="D2150" s="8">
        <v>144</v>
      </c>
      <c r="E2150" s="8">
        <v>23</v>
      </c>
      <c r="F2150" s="8">
        <v>2</v>
      </c>
      <c r="J2150" s="8"/>
      <c r="Q2150" s="8"/>
      <c r="U2150" s="8"/>
    </row>
    <row r="2151" spans="1:21" x14ac:dyDescent="0.2">
      <c r="A2151" s="6">
        <v>107633</v>
      </c>
      <c r="B2151" s="7">
        <v>40700.46332488436</v>
      </c>
      <c r="C2151" s="8">
        <v>1003</v>
      </c>
      <c r="D2151" s="8">
        <v>160</v>
      </c>
      <c r="E2151" s="8">
        <v>5</v>
      </c>
      <c r="F2151" s="8">
        <v>2</v>
      </c>
      <c r="J2151" s="8"/>
      <c r="Q2151" s="8"/>
      <c r="U2151" s="8"/>
    </row>
    <row r="2152" spans="1:21" x14ac:dyDescent="0.2">
      <c r="A2152" s="6">
        <v>107716</v>
      </c>
      <c r="B2152" s="7">
        <v>40700.55092476448</v>
      </c>
      <c r="C2152" s="8">
        <v>1085</v>
      </c>
      <c r="D2152" s="8">
        <v>182</v>
      </c>
      <c r="E2152" s="8">
        <v>30</v>
      </c>
      <c r="F2152" s="8">
        <v>2</v>
      </c>
      <c r="J2152" s="8"/>
      <c r="Q2152" s="8"/>
      <c r="U2152" s="8"/>
    </row>
    <row r="2153" spans="1:21" x14ac:dyDescent="0.2">
      <c r="A2153" s="6">
        <v>107723</v>
      </c>
      <c r="B2153" s="7">
        <v>40700.555168676961</v>
      </c>
      <c r="C2153" s="8">
        <v>1048</v>
      </c>
      <c r="D2153" s="8">
        <v>144</v>
      </c>
      <c r="E2153" s="8">
        <v>11</v>
      </c>
      <c r="F2153" s="8">
        <v>4</v>
      </c>
      <c r="J2153" s="8"/>
      <c r="Q2153" s="8"/>
      <c r="U2153" s="8"/>
    </row>
    <row r="2154" spans="1:21" x14ac:dyDescent="0.2">
      <c r="A2154" s="6">
        <v>107790</v>
      </c>
      <c r="B2154" s="7">
        <v>40700.833017877754</v>
      </c>
      <c r="C2154" s="8">
        <v>1040</v>
      </c>
      <c r="D2154" s="8">
        <v>189</v>
      </c>
      <c r="E2154" s="8">
        <v>22</v>
      </c>
      <c r="F2154" s="8">
        <v>1</v>
      </c>
      <c r="J2154" s="8"/>
      <c r="Q2154" s="8"/>
      <c r="U2154" s="8"/>
    </row>
    <row r="2155" spans="1:21" x14ac:dyDescent="0.2">
      <c r="A2155" s="6">
        <v>107864</v>
      </c>
      <c r="B2155" s="7">
        <v>40700.877490728009</v>
      </c>
      <c r="C2155" s="8">
        <v>1100</v>
      </c>
      <c r="D2155" s="8">
        <v>191</v>
      </c>
      <c r="E2155" s="8">
        <v>16</v>
      </c>
      <c r="F2155" s="8">
        <v>4</v>
      </c>
      <c r="J2155" s="8"/>
      <c r="Q2155" s="8"/>
      <c r="U2155" s="8"/>
    </row>
    <row r="2156" spans="1:21" x14ac:dyDescent="0.2">
      <c r="A2156" s="6">
        <v>107875</v>
      </c>
      <c r="B2156" s="7">
        <v>40700.926555794438</v>
      </c>
      <c r="C2156" s="8">
        <v>1052</v>
      </c>
      <c r="D2156" s="8">
        <v>171</v>
      </c>
      <c r="E2156" s="8">
        <v>17</v>
      </c>
      <c r="F2156" s="8">
        <v>3</v>
      </c>
      <c r="J2156" s="8"/>
      <c r="Q2156" s="8"/>
      <c r="U2156" s="8"/>
    </row>
    <row r="2157" spans="1:21" x14ac:dyDescent="0.2">
      <c r="A2157" s="6">
        <v>107916</v>
      </c>
      <c r="B2157" s="7">
        <v>40701.038499402181</v>
      </c>
      <c r="C2157" s="8">
        <v>1060</v>
      </c>
      <c r="D2157" s="8">
        <v>167</v>
      </c>
      <c r="E2157" s="8">
        <v>22</v>
      </c>
      <c r="F2157" s="8">
        <v>4</v>
      </c>
      <c r="J2157" s="8"/>
      <c r="Q2157" s="8"/>
      <c r="U2157" s="8"/>
    </row>
    <row r="2158" spans="1:21" x14ac:dyDescent="0.2">
      <c r="A2158" s="6">
        <v>107960</v>
      </c>
      <c r="B2158" s="7">
        <v>40701.305011036784</v>
      </c>
      <c r="C2158" s="8">
        <v>1075</v>
      </c>
      <c r="D2158" s="8">
        <v>180</v>
      </c>
      <c r="E2158" s="8">
        <v>27</v>
      </c>
      <c r="F2158" s="8">
        <v>1</v>
      </c>
      <c r="J2158" s="8"/>
      <c r="Q2158" s="8"/>
      <c r="U2158" s="8"/>
    </row>
    <row r="2159" spans="1:21" x14ac:dyDescent="0.2">
      <c r="A2159" s="6">
        <v>108034</v>
      </c>
      <c r="B2159" s="7">
        <v>40701.372924281575</v>
      </c>
      <c r="C2159" s="8">
        <v>1122</v>
      </c>
      <c r="D2159" s="8">
        <v>166</v>
      </c>
      <c r="E2159" s="8">
        <v>24</v>
      </c>
      <c r="F2159" s="8">
        <v>2</v>
      </c>
      <c r="J2159" s="8"/>
      <c r="Q2159" s="8"/>
      <c r="U2159" s="8"/>
    </row>
    <row r="2160" spans="1:21" x14ac:dyDescent="0.2">
      <c r="A2160" s="6">
        <v>108096</v>
      </c>
      <c r="B2160" s="7">
        <v>40701.592217345227</v>
      </c>
      <c r="C2160" s="8">
        <v>1065</v>
      </c>
      <c r="D2160" s="8">
        <v>181</v>
      </c>
      <c r="E2160" s="8">
        <v>13</v>
      </c>
      <c r="F2160" s="8">
        <v>2</v>
      </c>
      <c r="J2160" s="8"/>
      <c r="Q2160" s="8"/>
      <c r="U2160" s="8"/>
    </row>
    <row r="2161" spans="1:21" x14ac:dyDescent="0.2">
      <c r="A2161" s="6">
        <v>108171</v>
      </c>
      <c r="B2161" s="7">
        <v>40702.012132229975</v>
      </c>
      <c r="C2161" s="8">
        <v>1023</v>
      </c>
      <c r="D2161" s="8">
        <v>169</v>
      </c>
      <c r="E2161" s="8">
        <v>11</v>
      </c>
      <c r="F2161" s="8">
        <v>4</v>
      </c>
      <c r="J2161" s="8"/>
      <c r="Q2161" s="8"/>
      <c r="U2161" s="8"/>
    </row>
    <row r="2162" spans="1:21" x14ac:dyDescent="0.2">
      <c r="A2162" s="6">
        <v>108241</v>
      </c>
      <c r="B2162" s="7">
        <v>40702.128891326989</v>
      </c>
      <c r="C2162" s="8">
        <v>1102</v>
      </c>
      <c r="D2162" s="8">
        <v>178</v>
      </c>
      <c r="E2162" s="8">
        <v>26</v>
      </c>
      <c r="F2162" s="8">
        <v>4</v>
      </c>
      <c r="J2162" s="8"/>
      <c r="Q2162" s="8"/>
      <c r="U2162" s="8"/>
    </row>
    <row r="2163" spans="1:21" x14ac:dyDescent="0.2">
      <c r="A2163" s="6">
        <v>108311</v>
      </c>
      <c r="B2163" s="7">
        <v>40702.361206678215</v>
      </c>
      <c r="C2163" s="8">
        <v>1062</v>
      </c>
      <c r="D2163" s="8">
        <v>169</v>
      </c>
      <c r="E2163" s="8">
        <v>26</v>
      </c>
      <c r="F2163" s="8">
        <v>3</v>
      </c>
      <c r="J2163" s="8"/>
      <c r="Q2163" s="8"/>
      <c r="U2163" s="8"/>
    </row>
    <row r="2164" spans="1:21" x14ac:dyDescent="0.2">
      <c r="A2164" s="6">
        <v>108391</v>
      </c>
      <c r="B2164" s="7">
        <v>40702.911239749148</v>
      </c>
      <c r="C2164" s="8">
        <v>1026</v>
      </c>
      <c r="D2164" s="8">
        <v>182</v>
      </c>
      <c r="E2164" s="8">
        <v>4</v>
      </c>
      <c r="F2164" s="8">
        <v>4</v>
      </c>
      <c r="J2164" s="8"/>
      <c r="Q2164" s="8"/>
      <c r="U2164" s="8"/>
    </row>
    <row r="2165" spans="1:21" x14ac:dyDescent="0.2">
      <c r="A2165" s="6">
        <v>108452</v>
      </c>
      <c r="B2165" s="7">
        <v>40702.930249430778</v>
      </c>
      <c r="C2165" s="8">
        <v>1002</v>
      </c>
      <c r="D2165" s="8">
        <v>178</v>
      </c>
      <c r="E2165" s="8">
        <v>21</v>
      </c>
      <c r="F2165" s="8">
        <v>3</v>
      </c>
      <c r="J2165" s="8"/>
      <c r="Q2165" s="8"/>
      <c r="U2165" s="8"/>
    </row>
    <row r="2166" spans="1:21" x14ac:dyDescent="0.2">
      <c r="A2166" s="6">
        <v>108551</v>
      </c>
      <c r="B2166" s="7">
        <v>40703.26081206627</v>
      </c>
      <c r="C2166" s="8">
        <v>1010</v>
      </c>
      <c r="D2166" s="8">
        <v>141</v>
      </c>
      <c r="E2166" s="8">
        <v>12</v>
      </c>
      <c r="F2166" s="8">
        <v>1</v>
      </c>
      <c r="J2166" s="8"/>
      <c r="Q2166" s="8"/>
      <c r="U2166" s="8"/>
    </row>
    <row r="2167" spans="1:21" x14ac:dyDescent="0.2">
      <c r="A2167" s="6">
        <v>108554</v>
      </c>
      <c r="B2167" s="7">
        <v>40703.266510127673</v>
      </c>
      <c r="C2167" s="8">
        <v>1048</v>
      </c>
      <c r="D2167" s="8">
        <v>177</v>
      </c>
      <c r="E2167" s="8">
        <v>11</v>
      </c>
      <c r="F2167" s="8">
        <v>3</v>
      </c>
      <c r="J2167" s="8"/>
      <c r="Q2167" s="8"/>
      <c r="U2167" s="8"/>
    </row>
    <row r="2168" spans="1:21" x14ac:dyDescent="0.2">
      <c r="A2168" s="6">
        <v>108560</v>
      </c>
      <c r="B2168" s="7">
        <v>40703.279137353704</v>
      </c>
      <c r="C2168" s="8">
        <v>1008</v>
      </c>
      <c r="D2168" s="8">
        <v>172</v>
      </c>
      <c r="E2168" s="8">
        <v>29</v>
      </c>
      <c r="F2168" s="8">
        <v>2</v>
      </c>
      <c r="J2168" s="8"/>
      <c r="Q2168" s="8"/>
      <c r="U2168" s="8"/>
    </row>
    <row r="2169" spans="1:21" x14ac:dyDescent="0.2">
      <c r="A2169" s="6">
        <v>108651</v>
      </c>
      <c r="B2169" s="7">
        <v>40703.53402088146</v>
      </c>
      <c r="C2169" s="8">
        <v>1150</v>
      </c>
      <c r="D2169" s="8">
        <v>171</v>
      </c>
      <c r="E2169" s="8">
        <v>30</v>
      </c>
      <c r="F2169" s="8">
        <v>1</v>
      </c>
      <c r="J2169" s="8"/>
      <c r="Q2169" s="8"/>
      <c r="U2169" s="8"/>
    </row>
    <row r="2170" spans="1:21" x14ac:dyDescent="0.2">
      <c r="A2170" s="6">
        <v>108660</v>
      </c>
      <c r="B2170" s="7">
        <v>40703.561306711206</v>
      </c>
      <c r="C2170" s="8">
        <v>1077</v>
      </c>
      <c r="D2170" s="8">
        <v>191</v>
      </c>
      <c r="E2170" s="8">
        <v>24</v>
      </c>
      <c r="F2170" s="8">
        <v>3</v>
      </c>
      <c r="J2170" s="8"/>
      <c r="Q2170" s="8"/>
      <c r="U2170" s="8"/>
    </row>
    <row r="2171" spans="1:21" x14ac:dyDescent="0.2">
      <c r="A2171" s="6">
        <v>108698</v>
      </c>
      <c r="B2171" s="7">
        <v>40703.589570765347</v>
      </c>
      <c r="C2171" s="8">
        <v>1062</v>
      </c>
      <c r="D2171" s="8">
        <v>151</v>
      </c>
      <c r="E2171" s="8">
        <v>6</v>
      </c>
      <c r="F2171" s="8">
        <v>2</v>
      </c>
      <c r="J2171" s="8"/>
      <c r="Q2171" s="8"/>
      <c r="U2171" s="8"/>
    </row>
    <row r="2172" spans="1:21" x14ac:dyDescent="0.2">
      <c r="A2172" s="6">
        <v>108739</v>
      </c>
      <c r="B2172" s="7">
        <v>40703.637455385986</v>
      </c>
      <c r="C2172" s="8">
        <v>1076</v>
      </c>
      <c r="D2172" s="8">
        <v>161</v>
      </c>
      <c r="E2172" s="8">
        <v>5</v>
      </c>
      <c r="F2172" s="8">
        <v>4</v>
      </c>
      <c r="J2172" s="8"/>
      <c r="Q2172" s="8"/>
      <c r="U2172" s="8"/>
    </row>
    <row r="2173" spans="1:21" x14ac:dyDescent="0.2">
      <c r="A2173" s="6">
        <v>108819</v>
      </c>
      <c r="B2173" s="7">
        <v>40704.1459656812</v>
      </c>
      <c r="C2173" s="8">
        <v>1059</v>
      </c>
      <c r="D2173" s="8">
        <v>155</v>
      </c>
      <c r="E2173" s="8">
        <v>10</v>
      </c>
      <c r="F2173" s="8">
        <v>1</v>
      </c>
      <c r="J2173" s="8"/>
      <c r="Q2173" s="8"/>
      <c r="U2173" s="8"/>
    </row>
    <row r="2174" spans="1:21" x14ac:dyDescent="0.2">
      <c r="A2174" s="6">
        <v>108911</v>
      </c>
      <c r="B2174" s="7">
        <v>40704.351356245941</v>
      </c>
      <c r="C2174" s="8">
        <v>1042</v>
      </c>
      <c r="D2174" s="8">
        <v>141</v>
      </c>
      <c r="E2174" s="8">
        <v>14</v>
      </c>
      <c r="F2174" s="8">
        <v>3</v>
      </c>
      <c r="J2174" s="8"/>
      <c r="Q2174" s="8"/>
      <c r="U2174" s="8"/>
    </row>
    <row r="2175" spans="1:21" x14ac:dyDescent="0.2">
      <c r="A2175" s="6">
        <v>108979</v>
      </c>
      <c r="B2175" s="7">
        <v>40704.499471082054</v>
      </c>
      <c r="C2175" s="8">
        <v>1072</v>
      </c>
      <c r="D2175" s="8">
        <v>148</v>
      </c>
      <c r="E2175" s="8">
        <v>23</v>
      </c>
      <c r="F2175" s="8">
        <v>4</v>
      </c>
      <c r="J2175" s="8"/>
      <c r="Q2175" s="8"/>
      <c r="U2175" s="8"/>
    </row>
    <row r="2176" spans="1:21" x14ac:dyDescent="0.2">
      <c r="A2176" s="6">
        <v>109014</v>
      </c>
      <c r="B2176" s="7">
        <v>40704.670229352887</v>
      </c>
      <c r="C2176" s="8">
        <v>1002</v>
      </c>
      <c r="D2176" s="8">
        <v>161</v>
      </c>
      <c r="E2176" s="8">
        <v>18</v>
      </c>
      <c r="F2176" s="8">
        <v>2</v>
      </c>
      <c r="J2176" s="8"/>
      <c r="Q2176" s="8"/>
      <c r="U2176" s="8"/>
    </row>
    <row r="2177" spans="1:21" x14ac:dyDescent="0.2">
      <c r="A2177" s="6">
        <v>109060</v>
      </c>
      <c r="B2177" s="7">
        <v>40704.918387972983</v>
      </c>
      <c r="C2177" s="8">
        <v>1070</v>
      </c>
      <c r="D2177" s="8">
        <v>188</v>
      </c>
      <c r="E2177" s="8">
        <v>1</v>
      </c>
      <c r="F2177" s="8">
        <v>4</v>
      </c>
      <c r="J2177" s="8"/>
      <c r="Q2177" s="8"/>
      <c r="U2177" s="8"/>
    </row>
    <row r="2178" spans="1:21" x14ac:dyDescent="0.2">
      <c r="A2178" s="6">
        <v>109076</v>
      </c>
      <c r="B2178" s="7">
        <v>40704.98130653808</v>
      </c>
      <c r="C2178" s="8">
        <v>1025</v>
      </c>
      <c r="D2178" s="8">
        <v>136</v>
      </c>
      <c r="E2178" s="8">
        <v>13</v>
      </c>
      <c r="F2178" s="8">
        <v>1</v>
      </c>
      <c r="J2178" s="8"/>
      <c r="Q2178" s="8"/>
      <c r="U2178" s="8"/>
    </row>
    <row r="2179" spans="1:21" x14ac:dyDescent="0.2">
      <c r="A2179" s="6">
        <v>109127</v>
      </c>
      <c r="B2179" s="7">
        <v>40705.199341521395</v>
      </c>
      <c r="C2179" s="8">
        <v>1056</v>
      </c>
      <c r="D2179" s="8">
        <v>185</v>
      </c>
      <c r="E2179" s="8">
        <v>6</v>
      </c>
      <c r="F2179" s="8">
        <v>4</v>
      </c>
      <c r="J2179" s="8"/>
      <c r="Q2179" s="8"/>
      <c r="U2179" s="8"/>
    </row>
    <row r="2180" spans="1:21" x14ac:dyDescent="0.2">
      <c r="A2180" s="6">
        <v>109131</v>
      </c>
      <c r="B2180" s="7">
        <v>40705.218546490003</v>
      </c>
      <c r="C2180" s="8">
        <v>1047</v>
      </c>
      <c r="D2180" s="8">
        <v>166</v>
      </c>
      <c r="E2180" s="8">
        <v>3</v>
      </c>
      <c r="F2180" s="8">
        <v>1</v>
      </c>
      <c r="J2180" s="8"/>
      <c r="Q2180" s="8"/>
      <c r="U2180" s="8"/>
    </row>
    <row r="2181" spans="1:21" x14ac:dyDescent="0.2">
      <c r="A2181" s="6">
        <v>109174</v>
      </c>
      <c r="B2181" s="7">
        <v>40705.226543164317</v>
      </c>
      <c r="C2181" s="8">
        <v>1125</v>
      </c>
      <c r="D2181" s="8">
        <v>182</v>
      </c>
      <c r="E2181" s="8">
        <v>8</v>
      </c>
      <c r="F2181" s="8">
        <v>4</v>
      </c>
      <c r="J2181" s="8"/>
      <c r="Q2181" s="8"/>
      <c r="U2181" s="8"/>
    </row>
    <row r="2182" spans="1:21" x14ac:dyDescent="0.2">
      <c r="A2182" s="6">
        <v>109241</v>
      </c>
      <c r="B2182" s="7">
        <v>40705.43900716451</v>
      </c>
      <c r="C2182" s="8">
        <v>1135</v>
      </c>
      <c r="D2182" s="8">
        <v>186</v>
      </c>
      <c r="E2182" s="8">
        <v>5</v>
      </c>
      <c r="F2182" s="8">
        <v>4</v>
      </c>
      <c r="J2182" s="8"/>
      <c r="Q2182" s="8"/>
      <c r="U2182" s="8"/>
    </row>
    <row r="2183" spans="1:21" x14ac:dyDescent="0.2">
      <c r="A2183" s="6">
        <v>109341</v>
      </c>
      <c r="B2183" s="7">
        <v>40705.935960692434</v>
      </c>
      <c r="C2183" s="8">
        <v>1088</v>
      </c>
      <c r="D2183" s="8">
        <v>171</v>
      </c>
      <c r="E2183" s="8">
        <v>22</v>
      </c>
      <c r="F2183" s="8">
        <v>2</v>
      </c>
      <c r="J2183" s="8"/>
      <c r="Q2183" s="8"/>
      <c r="U2183" s="8"/>
    </row>
    <row r="2184" spans="1:21" x14ac:dyDescent="0.2">
      <c r="A2184" s="6">
        <v>109390</v>
      </c>
      <c r="B2184" s="7">
        <v>40706.259018866825</v>
      </c>
      <c r="C2184" s="8">
        <v>1075</v>
      </c>
      <c r="D2184" s="8">
        <v>185</v>
      </c>
      <c r="E2184" s="8">
        <v>12</v>
      </c>
      <c r="F2184" s="8">
        <v>4</v>
      </c>
      <c r="J2184" s="8"/>
      <c r="Q2184" s="8"/>
      <c r="U2184" s="8"/>
    </row>
    <row r="2185" spans="1:21" x14ac:dyDescent="0.2">
      <c r="A2185" s="6">
        <v>109408</v>
      </c>
      <c r="B2185" s="7">
        <v>40706.276414774511</v>
      </c>
      <c r="C2185" s="8">
        <v>1121</v>
      </c>
      <c r="D2185" s="8">
        <v>178</v>
      </c>
      <c r="E2185" s="8">
        <v>24</v>
      </c>
      <c r="F2185" s="8">
        <v>4</v>
      </c>
      <c r="J2185" s="8"/>
      <c r="Q2185" s="8"/>
      <c r="U2185" s="8"/>
    </row>
    <row r="2186" spans="1:21" x14ac:dyDescent="0.2">
      <c r="A2186" s="6">
        <v>109448</v>
      </c>
      <c r="B2186" s="7">
        <v>40706.440428498216</v>
      </c>
      <c r="C2186" s="8">
        <v>1026</v>
      </c>
      <c r="D2186" s="8">
        <v>148</v>
      </c>
      <c r="E2186" s="8">
        <v>15</v>
      </c>
      <c r="F2186" s="8">
        <v>4</v>
      </c>
      <c r="J2186" s="8"/>
      <c r="Q2186" s="8"/>
      <c r="U2186" s="8"/>
    </row>
    <row r="2187" spans="1:21" x14ac:dyDescent="0.2">
      <c r="A2187" s="6">
        <v>109503</v>
      </c>
      <c r="B2187" s="7">
        <v>40706.800587925754</v>
      </c>
      <c r="C2187" s="8">
        <v>1084</v>
      </c>
      <c r="D2187" s="8">
        <v>160</v>
      </c>
      <c r="E2187" s="8">
        <v>11</v>
      </c>
      <c r="F2187" s="8">
        <v>3</v>
      </c>
      <c r="J2187" s="8"/>
      <c r="Q2187" s="8"/>
      <c r="U2187" s="8"/>
    </row>
    <row r="2188" spans="1:21" x14ac:dyDescent="0.2">
      <c r="A2188" s="6">
        <v>109526</v>
      </c>
      <c r="B2188" s="7">
        <v>40706.895948776975</v>
      </c>
      <c r="C2188" s="8">
        <v>1067</v>
      </c>
      <c r="D2188" s="8">
        <v>162</v>
      </c>
      <c r="E2188" s="8">
        <v>25</v>
      </c>
      <c r="F2188" s="8">
        <v>1</v>
      </c>
      <c r="J2188" s="8"/>
      <c r="Q2188" s="8"/>
      <c r="U2188" s="8"/>
    </row>
    <row r="2189" spans="1:21" x14ac:dyDescent="0.2">
      <c r="A2189" s="6">
        <v>109568</v>
      </c>
      <c r="B2189" s="7">
        <v>40706.976431813433</v>
      </c>
      <c r="C2189" s="8">
        <v>1055</v>
      </c>
      <c r="D2189" s="8">
        <v>173</v>
      </c>
      <c r="E2189" s="8">
        <v>12</v>
      </c>
      <c r="F2189" s="8">
        <v>3</v>
      </c>
      <c r="J2189" s="8"/>
      <c r="Q2189" s="8"/>
      <c r="U2189" s="8"/>
    </row>
    <row r="2190" spans="1:21" x14ac:dyDescent="0.2">
      <c r="A2190" s="6">
        <v>109654</v>
      </c>
      <c r="B2190" s="7">
        <v>40707.543065718062</v>
      </c>
      <c r="C2190" s="8">
        <v>1054</v>
      </c>
      <c r="D2190" s="8">
        <v>168</v>
      </c>
      <c r="E2190" s="8">
        <v>11</v>
      </c>
      <c r="F2190" s="8">
        <v>2</v>
      </c>
      <c r="J2190" s="8"/>
      <c r="Q2190" s="8"/>
      <c r="U2190" s="8"/>
    </row>
    <row r="2191" spans="1:21" x14ac:dyDescent="0.2">
      <c r="A2191" s="6">
        <v>109715</v>
      </c>
      <c r="B2191" s="7">
        <v>40707.803253205377</v>
      </c>
      <c r="C2191" s="8">
        <v>1009</v>
      </c>
      <c r="D2191" s="8">
        <v>143</v>
      </c>
      <c r="E2191" s="8">
        <v>16</v>
      </c>
      <c r="F2191" s="8">
        <v>2</v>
      </c>
      <c r="J2191" s="8"/>
      <c r="Q2191" s="8"/>
      <c r="U2191" s="8"/>
    </row>
    <row r="2192" spans="1:21" x14ac:dyDescent="0.2">
      <c r="A2192" s="6">
        <v>109727</v>
      </c>
      <c r="B2192" s="7">
        <v>40707.835247150208</v>
      </c>
      <c r="C2192" s="8">
        <v>1051</v>
      </c>
      <c r="D2192" s="8">
        <v>169</v>
      </c>
      <c r="E2192" s="8">
        <v>16</v>
      </c>
      <c r="F2192" s="8">
        <v>4</v>
      </c>
      <c r="J2192" s="8"/>
      <c r="Q2192" s="8"/>
      <c r="U2192" s="8"/>
    </row>
    <row r="2193" spans="1:21" x14ac:dyDescent="0.2">
      <c r="A2193" s="6">
        <v>109811</v>
      </c>
      <c r="B2193" s="7">
        <v>40707.85299086685</v>
      </c>
      <c r="C2193" s="8">
        <v>1139</v>
      </c>
      <c r="D2193" s="8">
        <v>177</v>
      </c>
      <c r="E2193" s="8">
        <v>21</v>
      </c>
      <c r="F2193" s="8">
        <v>1</v>
      </c>
      <c r="J2193" s="8"/>
      <c r="Q2193" s="8"/>
      <c r="U2193" s="8"/>
    </row>
    <row r="2194" spans="1:21" x14ac:dyDescent="0.2">
      <c r="A2194" s="6">
        <v>109885</v>
      </c>
      <c r="B2194" s="7">
        <v>40708.296037101056</v>
      </c>
      <c r="C2194" s="8">
        <v>1027</v>
      </c>
      <c r="D2194" s="8">
        <v>178</v>
      </c>
      <c r="E2194" s="8">
        <v>25</v>
      </c>
      <c r="F2194" s="8">
        <v>1</v>
      </c>
      <c r="J2194" s="8"/>
      <c r="Q2194" s="8"/>
      <c r="U2194" s="8"/>
    </row>
    <row r="2195" spans="1:21" x14ac:dyDescent="0.2">
      <c r="A2195" s="6">
        <v>109938</v>
      </c>
      <c r="B2195" s="7">
        <v>40708.484775379744</v>
      </c>
      <c r="C2195" s="8">
        <v>1109</v>
      </c>
      <c r="D2195" s="8">
        <v>146</v>
      </c>
      <c r="E2195" s="8">
        <v>16</v>
      </c>
      <c r="F2195" s="8">
        <v>2</v>
      </c>
      <c r="J2195" s="8"/>
      <c r="Q2195" s="8"/>
      <c r="U2195" s="8"/>
    </row>
    <row r="2196" spans="1:21" x14ac:dyDescent="0.2">
      <c r="A2196" s="6">
        <v>110023</v>
      </c>
      <c r="B2196" s="7">
        <v>40708.992267839189</v>
      </c>
      <c r="C2196" s="8">
        <v>1116</v>
      </c>
      <c r="D2196" s="8">
        <v>185</v>
      </c>
      <c r="E2196" s="8">
        <v>12</v>
      </c>
      <c r="F2196" s="8">
        <v>1</v>
      </c>
      <c r="J2196" s="8"/>
      <c r="Q2196" s="8"/>
      <c r="U2196" s="8"/>
    </row>
    <row r="2197" spans="1:21" x14ac:dyDescent="0.2">
      <c r="A2197" s="6">
        <v>110044</v>
      </c>
      <c r="B2197" s="7">
        <v>40709.051347691056</v>
      </c>
      <c r="C2197" s="8">
        <v>1122</v>
      </c>
      <c r="D2197" s="8">
        <v>178</v>
      </c>
      <c r="E2197" s="8">
        <v>30</v>
      </c>
      <c r="F2197" s="8">
        <v>2</v>
      </c>
      <c r="J2197" s="8"/>
      <c r="Q2197" s="8"/>
      <c r="U2197" s="8"/>
    </row>
    <row r="2198" spans="1:21" x14ac:dyDescent="0.2">
      <c r="A2198" s="6">
        <v>110081</v>
      </c>
      <c r="B2198" s="7">
        <v>40709.243126717425</v>
      </c>
      <c r="C2198" s="8">
        <v>1044</v>
      </c>
      <c r="D2198" s="8">
        <v>130</v>
      </c>
      <c r="E2198" s="8">
        <v>28</v>
      </c>
      <c r="F2198" s="8">
        <v>2</v>
      </c>
      <c r="J2198" s="8"/>
      <c r="Q2198" s="8"/>
      <c r="U2198" s="8"/>
    </row>
    <row r="2199" spans="1:21" x14ac:dyDescent="0.2">
      <c r="A2199" s="6">
        <v>110086</v>
      </c>
      <c r="B2199" s="7">
        <v>40709.276057699062</v>
      </c>
      <c r="C2199" s="8">
        <v>1025</v>
      </c>
      <c r="D2199" s="8">
        <v>182</v>
      </c>
      <c r="E2199" s="8">
        <v>3</v>
      </c>
      <c r="F2199" s="8">
        <v>2</v>
      </c>
      <c r="J2199" s="8"/>
      <c r="Q2199" s="8"/>
      <c r="U2199" s="8"/>
    </row>
    <row r="2200" spans="1:21" x14ac:dyDescent="0.2">
      <c r="A2200" s="6">
        <v>110185</v>
      </c>
      <c r="B2200" s="7">
        <v>40709.300418565639</v>
      </c>
      <c r="C2200" s="8">
        <v>1099</v>
      </c>
      <c r="D2200" s="8">
        <v>157</v>
      </c>
      <c r="E2200" s="8">
        <v>22</v>
      </c>
      <c r="F2200" s="8">
        <v>3</v>
      </c>
      <c r="J2200" s="8"/>
      <c r="Q2200" s="8"/>
      <c r="U2200" s="8"/>
    </row>
    <row r="2201" spans="1:21" x14ac:dyDescent="0.2">
      <c r="A2201" s="6">
        <v>110271</v>
      </c>
      <c r="B2201" s="7">
        <v>40709.516186296583</v>
      </c>
      <c r="C2201" s="8">
        <v>1037</v>
      </c>
      <c r="D2201" s="8">
        <v>159</v>
      </c>
      <c r="E2201" s="8">
        <v>14</v>
      </c>
      <c r="F2201" s="8">
        <v>2</v>
      </c>
      <c r="J2201" s="8"/>
      <c r="Q2201" s="8"/>
      <c r="U2201" s="8"/>
    </row>
    <row r="2202" spans="1:21" x14ac:dyDescent="0.2">
      <c r="A2202" s="6">
        <v>110291</v>
      </c>
      <c r="B2202" s="7">
        <v>40709.572502225499</v>
      </c>
      <c r="C2202" s="8">
        <v>1114</v>
      </c>
      <c r="D2202" s="8">
        <v>150</v>
      </c>
      <c r="E2202" s="8">
        <v>1</v>
      </c>
      <c r="F2202" s="8">
        <v>4</v>
      </c>
      <c r="J2202" s="8"/>
      <c r="Q2202" s="8"/>
      <c r="U2202" s="8"/>
    </row>
    <row r="2203" spans="1:21" x14ac:dyDescent="0.2">
      <c r="A2203" s="6">
        <v>110338</v>
      </c>
      <c r="B2203" s="7">
        <v>40709.742148099933</v>
      </c>
      <c r="C2203" s="8">
        <v>1006</v>
      </c>
      <c r="D2203" s="8">
        <v>171</v>
      </c>
      <c r="E2203" s="8">
        <v>5</v>
      </c>
      <c r="F2203" s="8">
        <v>4</v>
      </c>
      <c r="J2203" s="8"/>
      <c r="Q2203" s="8"/>
      <c r="U2203" s="8"/>
    </row>
    <row r="2204" spans="1:21" x14ac:dyDescent="0.2">
      <c r="A2204" s="6">
        <v>110349</v>
      </c>
      <c r="B2204" s="7">
        <v>40709.779145466193</v>
      </c>
      <c r="C2204" s="8">
        <v>1104</v>
      </c>
      <c r="D2204" s="8">
        <v>141</v>
      </c>
      <c r="E2204" s="8">
        <v>18</v>
      </c>
      <c r="F2204" s="8">
        <v>4</v>
      </c>
      <c r="J2204" s="8"/>
      <c r="Q2204" s="8"/>
      <c r="U2204" s="8"/>
    </row>
    <row r="2205" spans="1:21" x14ac:dyDescent="0.2">
      <c r="A2205" s="6">
        <v>110440</v>
      </c>
      <c r="B2205" s="7">
        <v>40710.385341377958</v>
      </c>
      <c r="C2205" s="8">
        <v>1081</v>
      </c>
      <c r="D2205" s="8">
        <v>173</v>
      </c>
      <c r="E2205" s="8">
        <v>6</v>
      </c>
      <c r="F2205" s="8">
        <v>3</v>
      </c>
      <c r="J2205" s="8"/>
      <c r="Q2205" s="8"/>
      <c r="U2205" s="8"/>
    </row>
    <row r="2206" spans="1:21" x14ac:dyDescent="0.2">
      <c r="A2206" s="6">
        <v>110472</v>
      </c>
      <c r="B2206" s="7">
        <v>40710.471102543088</v>
      </c>
      <c r="C2206" s="8">
        <v>1100</v>
      </c>
      <c r="D2206" s="8">
        <v>151</v>
      </c>
      <c r="E2206" s="8">
        <v>28</v>
      </c>
      <c r="F2206" s="8">
        <v>2</v>
      </c>
      <c r="J2206" s="8"/>
      <c r="Q2206" s="8"/>
      <c r="U2206" s="8"/>
    </row>
    <row r="2207" spans="1:21" x14ac:dyDescent="0.2">
      <c r="A2207" s="6">
        <v>110487</v>
      </c>
      <c r="B2207" s="7">
        <v>40710.47539833816</v>
      </c>
      <c r="C2207" s="8">
        <v>1113</v>
      </c>
      <c r="D2207" s="8">
        <v>184</v>
      </c>
      <c r="E2207" s="8">
        <v>2</v>
      </c>
      <c r="F2207" s="8">
        <v>1</v>
      </c>
      <c r="J2207" s="8"/>
      <c r="Q2207" s="8"/>
      <c r="U2207" s="8"/>
    </row>
    <row r="2208" spans="1:21" x14ac:dyDescent="0.2">
      <c r="A2208" s="6">
        <v>110569</v>
      </c>
      <c r="B2208" s="7">
        <v>40710.928448879124</v>
      </c>
      <c r="C2208" s="8">
        <v>1134</v>
      </c>
      <c r="D2208" s="8">
        <v>181</v>
      </c>
      <c r="E2208" s="8">
        <v>23</v>
      </c>
      <c r="F2208" s="8">
        <v>4</v>
      </c>
      <c r="J2208" s="8"/>
      <c r="Q2208" s="8"/>
      <c r="U2208" s="8"/>
    </row>
    <row r="2209" spans="1:21" x14ac:dyDescent="0.2">
      <c r="A2209" s="6">
        <v>110595</v>
      </c>
      <c r="B2209" s="7">
        <v>40711.057542019858</v>
      </c>
      <c r="C2209" s="8">
        <v>1004</v>
      </c>
      <c r="D2209" s="8">
        <v>132</v>
      </c>
      <c r="E2209" s="8">
        <v>18</v>
      </c>
      <c r="F2209" s="8">
        <v>2</v>
      </c>
      <c r="J2209" s="8"/>
      <c r="Q2209" s="8"/>
      <c r="U2209" s="8"/>
    </row>
    <row r="2210" spans="1:21" x14ac:dyDescent="0.2">
      <c r="A2210" s="6">
        <v>110629</v>
      </c>
      <c r="B2210" s="7">
        <v>40711.08473156231</v>
      </c>
      <c r="C2210" s="8">
        <v>1012</v>
      </c>
      <c r="D2210" s="8">
        <v>147</v>
      </c>
      <c r="E2210" s="8">
        <v>19</v>
      </c>
      <c r="F2210" s="8">
        <v>3</v>
      </c>
      <c r="J2210" s="8"/>
      <c r="Q2210" s="8"/>
      <c r="U2210" s="8"/>
    </row>
    <row r="2211" spans="1:21" x14ac:dyDescent="0.2">
      <c r="A2211" s="6">
        <v>110725</v>
      </c>
      <c r="B2211" s="7">
        <v>40711.101484049192</v>
      </c>
      <c r="C2211" s="8">
        <v>1106</v>
      </c>
      <c r="D2211" s="8">
        <v>144</v>
      </c>
      <c r="E2211" s="8">
        <v>8</v>
      </c>
      <c r="F2211" s="8">
        <v>1</v>
      </c>
      <c r="J2211" s="8"/>
      <c r="Q2211" s="8"/>
      <c r="U2211" s="8"/>
    </row>
    <row r="2212" spans="1:21" x14ac:dyDescent="0.2">
      <c r="A2212" s="6">
        <v>110816</v>
      </c>
      <c r="B2212" s="7">
        <v>40711.12144818325</v>
      </c>
      <c r="C2212" s="8">
        <v>1061</v>
      </c>
      <c r="D2212" s="8">
        <v>150</v>
      </c>
      <c r="E2212" s="8">
        <v>8</v>
      </c>
      <c r="F2212" s="8">
        <v>3</v>
      </c>
      <c r="J2212" s="8"/>
      <c r="Q2212" s="8"/>
      <c r="U2212" s="8"/>
    </row>
    <row r="2213" spans="1:21" x14ac:dyDescent="0.2">
      <c r="A2213" s="6">
        <v>110896</v>
      </c>
      <c r="B2213" s="7">
        <v>40711.226266481666</v>
      </c>
      <c r="C2213" s="8">
        <v>1011</v>
      </c>
      <c r="D2213" s="8">
        <v>192</v>
      </c>
      <c r="E2213" s="8">
        <v>16</v>
      </c>
      <c r="F2213" s="8">
        <v>1</v>
      </c>
      <c r="J2213" s="8"/>
      <c r="Q2213" s="8"/>
      <c r="U2213" s="8"/>
    </row>
    <row r="2214" spans="1:21" x14ac:dyDescent="0.2">
      <c r="A2214" s="6">
        <v>110957</v>
      </c>
      <c r="B2214" s="7">
        <v>40711.63971924581</v>
      </c>
      <c r="C2214" s="8">
        <v>1028</v>
      </c>
      <c r="D2214" s="8">
        <v>149</v>
      </c>
      <c r="E2214" s="8">
        <v>17</v>
      </c>
      <c r="F2214" s="8">
        <v>3</v>
      </c>
      <c r="J2214" s="8"/>
      <c r="Q2214" s="8"/>
      <c r="U2214" s="8"/>
    </row>
    <row r="2215" spans="1:21" x14ac:dyDescent="0.2">
      <c r="A2215" s="6">
        <v>110970</v>
      </c>
      <c r="B2215" s="7">
        <v>40711.64919837701</v>
      </c>
      <c r="C2215" s="8">
        <v>1095</v>
      </c>
      <c r="D2215" s="8">
        <v>186</v>
      </c>
      <c r="E2215" s="8">
        <v>28</v>
      </c>
      <c r="F2215" s="8">
        <v>1</v>
      </c>
      <c r="J2215" s="8"/>
      <c r="Q2215" s="8"/>
      <c r="U2215" s="8"/>
    </row>
    <row r="2216" spans="1:21" x14ac:dyDescent="0.2">
      <c r="A2216" s="6">
        <v>111031</v>
      </c>
      <c r="B2216" s="7">
        <v>40712.003368182384</v>
      </c>
      <c r="C2216" s="8">
        <v>1124</v>
      </c>
      <c r="D2216" s="8">
        <v>183</v>
      </c>
      <c r="E2216" s="8">
        <v>5</v>
      </c>
      <c r="F2216" s="8">
        <v>2</v>
      </c>
      <c r="J2216" s="8"/>
      <c r="Q2216" s="8"/>
      <c r="U2216" s="8"/>
    </row>
    <row r="2217" spans="1:21" x14ac:dyDescent="0.2">
      <c r="A2217" s="6">
        <v>111075</v>
      </c>
      <c r="B2217" s="7">
        <v>40712.032204222298</v>
      </c>
      <c r="C2217" s="8">
        <v>1123</v>
      </c>
      <c r="D2217" s="8">
        <v>154</v>
      </c>
      <c r="E2217" s="8">
        <v>24</v>
      </c>
      <c r="F2217" s="8">
        <v>2</v>
      </c>
      <c r="J2217" s="8"/>
      <c r="Q2217" s="8"/>
      <c r="U2217" s="8"/>
    </row>
    <row r="2218" spans="1:21" x14ac:dyDescent="0.2">
      <c r="A2218" s="6">
        <v>111137</v>
      </c>
      <c r="B2218" s="7">
        <v>40712.322807098601</v>
      </c>
      <c r="C2218" s="8">
        <v>1136</v>
      </c>
      <c r="D2218" s="8">
        <v>147</v>
      </c>
      <c r="E2218" s="8">
        <v>16</v>
      </c>
      <c r="F2218" s="8">
        <v>4</v>
      </c>
      <c r="J2218" s="8"/>
      <c r="Q2218" s="8"/>
      <c r="U2218" s="8"/>
    </row>
    <row r="2219" spans="1:21" x14ac:dyDescent="0.2">
      <c r="A2219" s="6">
        <v>111196</v>
      </c>
      <c r="B2219" s="7">
        <v>40712.597249779821</v>
      </c>
      <c r="C2219" s="8">
        <v>1038</v>
      </c>
      <c r="D2219" s="8">
        <v>159</v>
      </c>
      <c r="E2219" s="8">
        <v>9</v>
      </c>
      <c r="F2219" s="8">
        <v>1</v>
      </c>
      <c r="J2219" s="8"/>
      <c r="Q2219" s="8"/>
      <c r="U2219" s="8"/>
    </row>
    <row r="2220" spans="1:21" x14ac:dyDescent="0.2">
      <c r="A2220" s="6">
        <v>111266</v>
      </c>
      <c r="B2220" s="7">
        <v>40712.854331269693</v>
      </c>
      <c r="C2220" s="8">
        <v>1034</v>
      </c>
      <c r="D2220" s="8">
        <v>156</v>
      </c>
      <c r="E2220" s="8">
        <v>2</v>
      </c>
      <c r="F2220" s="8">
        <v>4</v>
      </c>
      <c r="J2220" s="8"/>
      <c r="Q2220" s="8"/>
      <c r="U2220" s="8"/>
    </row>
    <row r="2221" spans="1:21" x14ac:dyDescent="0.2">
      <c r="A2221" s="6">
        <v>111302</v>
      </c>
      <c r="B2221" s="7">
        <v>40712.955547286532</v>
      </c>
      <c r="C2221" s="8">
        <v>1016</v>
      </c>
      <c r="D2221" s="8">
        <v>159</v>
      </c>
      <c r="E2221" s="8">
        <v>23</v>
      </c>
      <c r="F2221" s="8">
        <v>3</v>
      </c>
      <c r="J2221" s="8"/>
      <c r="Q2221" s="8"/>
      <c r="U2221" s="8"/>
    </row>
    <row r="2222" spans="1:21" x14ac:dyDescent="0.2">
      <c r="A2222" s="6">
        <v>111386</v>
      </c>
      <c r="B2222" s="7">
        <v>40713.178006439979</v>
      </c>
      <c r="C2222" s="8">
        <v>1091</v>
      </c>
      <c r="D2222" s="8">
        <v>158</v>
      </c>
      <c r="E2222" s="8">
        <v>14</v>
      </c>
      <c r="F2222" s="8">
        <v>4</v>
      </c>
      <c r="J2222" s="8"/>
      <c r="Q2222" s="8"/>
      <c r="U2222" s="8"/>
    </row>
    <row r="2223" spans="1:21" x14ac:dyDescent="0.2">
      <c r="A2223" s="6">
        <v>111444</v>
      </c>
      <c r="B2223" s="7">
        <v>40713.200634361441</v>
      </c>
      <c r="C2223" s="8">
        <v>1033</v>
      </c>
      <c r="D2223" s="8">
        <v>189</v>
      </c>
      <c r="E2223" s="8">
        <v>12</v>
      </c>
      <c r="F2223" s="8">
        <v>1</v>
      </c>
      <c r="J2223" s="8"/>
      <c r="Q2223" s="8"/>
      <c r="U2223" s="8"/>
    </row>
    <row r="2224" spans="1:21" x14ac:dyDescent="0.2">
      <c r="A2224" s="6">
        <v>111522</v>
      </c>
      <c r="B2224" s="7">
        <v>40713.746124603567</v>
      </c>
      <c r="C2224" s="8">
        <v>1134</v>
      </c>
      <c r="D2224" s="8">
        <v>185</v>
      </c>
      <c r="E2224" s="8">
        <v>27</v>
      </c>
      <c r="F2224" s="8">
        <v>3</v>
      </c>
      <c r="J2224" s="8"/>
      <c r="Q2224" s="8"/>
      <c r="U2224" s="8"/>
    </row>
    <row r="2225" spans="1:21" x14ac:dyDescent="0.2">
      <c r="A2225" s="6">
        <v>111546</v>
      </c>
      <c r="B2225" s="7">
        <v>40713.797218413129</v>
      </c>
      <c r="C2225" s="8">
        <v>1125</v>
      </c>
      <c r="D2225" s="8">
        <v>139</v>
      </c>
      <c r="E2225" s="8">
        <v>25</v>
      </c>
      <c r="F2225" s="8">
        <v>1</v>
      </c>
      <c r="J2225" s="8"/>
      <c r="Q2225" s="8"/>
      <c r="U2225" s="8"/>
    </row>
    <row r="2226" spans="1:21" x14ac:dyDescent="0.2">
      <c r="A2226" s="6">
        <v>111571</v>
      </c>
      <c r="B2226" s="7">
        <v>40713.949814854743</v>
      </c>
      <c r="C2226" s="8">
        <v>1004</v>
      </c>
      <c r="D2226" s="8">
        <v>162</v>
      </c>
      <c r="E2226" s="8">
        <v>28</v>
      </c>
      <c r="F2226" s="8">
        <v>2</v>
      </c>
      <c r="J2226" s="8"/>
      <c r="Q2226" s="8"/>
      <c r="U2226" s="8"/>
    </row>
    <row r="2227" spans="1:21" x14ac:dyDescent="0.2">
      <c r="A2227" s="6">
        <v>111591</v>
      </c>
      <c r="B2227" s="7">
        <v>40714.060230792689</v>
      </c>
      <c r="C2227" s="8">
        <v>1145</v>
      </c>
      <c r="D2227" s="8">
        <v>189</v>
      </c>
      <c r="E2227" s="8">
        <v>6</v>
      </c>
      <c r="F2227" s="8">
        <v>1</v>
      </c>
      <c r="J2227" s="8"/>
      <c r="Q2227" s="8"/>
      <c r="U2227" s="8"/>
    </row>
    <row r="2228" spans="1:21" x14ac:dyDescent="0.2">
      <c r="A2228" s="6">
        <v>111620</v>
      </c>
      <c r="B2228" s="7">
        <v>40714.210283378285</v>
      </c>
      <c r="C2228" s="8">
        <v>1012</v>
      </c>
      <c r="D2228" s="8">
        <v>166</v>
      </c>
      <c r="E2228" s="8">
        <v>5</v>
      </c>
      <c r="F2228" s="8">
        <v>4</v>
      </c>
      <c r="J2228" s="8"/>
      <c r="Q2228" s="8"/>
      <c r="U2228" s="8"/>
    </row>
    <row r="2229" spans="1:21" x14ac:dyDescent="0.2">
      <c r="A2229" s="6">
        <v>111716</v>
      </c>
      <c r="B2229" s="7">
        <v>40714.530327560671</v>
      </c>
      <c r="C2229" s="8">
        <v>1037</v>
      </c>
      <c r="D2229" s="8">
        <v>152</v>
      </c>
      <c r="E2229" s="8">
        <v>21</v>
      </c>
      <c r="F2229" s="8">
        <v>4</v>
      </c>
      <c r="J2229" s="8"/>
      <c r="Q2229" s="8"/>
      <c r="U2229" s="8"/>
    </row>
    <row r="2230" spans="1:21" x14ac:dyDescent="0.2">
      <c r="A2230" s="6">
        <v>111797</v>
      </c>
      <c r="B2230" s="7">
        <v>40714.879742421123</v>
      </c>
      <c r="C2230" s="8">
        <v>1150</v>
      </c>
      <c r="D2230" s="8">
        <v>164</v>
      </c>
      <c r="E2230" s="8">
        <v>8</v>
      </c>
      <c r="F2230" s="8">
        <v>1</v>
      </c>
      <c r="J2230" s="8"/>
      <c r="Q2230" s="8"/>
      <c r="U2230" s="8"/>
    </row>
    <row r="2231" spans="1:21" x14ac:dyDescent="0.2">
      <c r="A2231" s="6">
        <v>111829</v>
      </c>
      <c r="B2231" s="7">
        <v>40714.915488404433</v>
      </c>
      <c r="C2231" s="8">
        <v>1148</v>
      </c>
      <c r="D2231" s="8">
        <v>150</v>
      </c>
      <c r="E2231" s="8">
        <v>18</v>
      </c>
      <c r="F2231" s="8">
        <v>3</v>
      </c>
      <c r="J2231" s="8"/>
      <c r="Q2231" s="8"/>
      <c r="U2231" s="8"/>
    </row>
    <row r="2232" spans="1:21" x14ac:dyDescent="0.2">
      <c r="A2232" s="6">
        <v>111869</v>
      </c>
      <c r="B2232" s="7">
        <v>40715.06282032757</v>
      </c>
      <c r="C2232" s="8">
        <v>1013</v>
      </c>
      <c r="D2232" s="8">
        <v>153</v>
      </c>
      <c r="E2232" s="8">
        <v>4</v>
      </c>
      <c r="F2232" s="8">
        <v>4</v>
      </c>
      <c r="J2232" s="8"/>
      <c r="Q2232" s="8"/>
      <c r="U2232" s="8"/>
    </row>
    <row r="2233" spans="1:21" x14ac:dyDescent="0.2">
      <c r="A2233" s="6">
        <v>111955</v>
      </c>
      <c r="B2233" s="7">
        <v>40715.118389853938</v>
      </c>
      <c r="C2233" s="8">
        <v>1110</v>
      </c>
      <c r="D2233" s="8">
        <v>171</v>
      </c>
      <c r="E2233" s="8">
        <v>22</v>
      </c>
      <c r="F2233" s="8">
        <v>4</v>
      </c>
      <c r="J2233" s="8"/>
      <c r="Q2233" s="8"/>
      <c r="U2233" s="8"/>
    </row>
    <row r="2234" spans="1:21" x14ac:dyDescent="0.2">
      <c r="A2234" s="6">
        <v>111979</v>
      </c>
      <c r="B2234" s="7">
        <v>40715.259363441328</v>
      </c>
      <c r="C2234" s="8">
        <v>1059</v>
      </c>
      <c r="D2234" s="8">
        <v>179</v>
      </c>
      <c r="E2234" s="8">
        <v>26</v>
      </c>
      <c r="F2234" s="8">
        <v>4</v>
      </c>
      <c r="J2234" s="8"/>
      <c r="Q2234" s="8"/>
      <c r="U2234" s="8"/>
    </row>
    <row r="2235" spans="1:21" x14ac:dyDescent="0.2">
      <c r="A2235" s="6">
        <v>111982</v>
      </c>
      <c r="B2235" s="7">
        <v>40715.279408513059</v>
      </c>
      <c r="C2235" s="8">
        <v>1129</v>
      </c>
      <c r="D2235" s="8">
        <v>139</v>
      </c>
      <c r="E2235" s="8">
        <v>30</v>
      </c>
      <c r="F2235" s="8">
        <v>4</v>
      </c>
      <c r="J2235" s="8"/>
      <c r="Q2235" s="8"/>
      <c r="U2235" s="8"/>
    </row>
    <row r="2236" spans="1:21" x14ac:dyDescent="0.2">
      <c r="A2236" s="6">
        <v>112037</v>
      </c>
      <c r="B2236" s="7">
        <v>40715.55812486021</v>
      </c>
      <c r="C2236" s="8">
        <v>1040</v>
      </c>
      <c r="D2236" s="8">
        <v>135</v>
      </c>
      <c r="E2236" s="8">
        <v>12</v>
      </c>
      <c r="F2236" s="8">
        <v>3</v>
      </c>
      <c r="J2236" s="8"/>
      <c r="Q2236" s="8"/>
      <c r="U2236" s="8"/>
    </row>
    <row r="2237" spans="1:21" x14ac:dyDescent="0.2">
      <c r="A2237" s="6">
        <v>112085</v>
      </c>
      <c r="B2237" s="7">
        <v>40715.655292802418</v>
      </c>
      <c r="C2237" s="8">
        <v>1033</v>
      </c>
      <c r="D2237" s="8">
        <v>139</v>
      </c>
      <c r="E2237" s="8">
        <v>4</v>
      </c>
      <c r="F2237" s="8">
        <v>2</v>
      </c>
      <c r="J2237" s="8"/>
      <c r="Q2237" s="8"/>
      <c r="U2237" s="8"/>
    </row>
    <row r="2238" spans="1:21" x14ac:dyDescent="0.2">
      <c r="A2238" s="6">
        <v>112173</v>
      </c>
      <c r="B2238" s="7">
        <v>40716.256642760723</v>
      </c>
      <c r="C2238" s="8">
        <v>1079</v>
      </c>
      <c r="D2238" s="8">
        <v>155</v>
      </c>
      <c r="E2238" s="8">
        <v>25</v>
      </c>
      <c r="F2238" s="8">
        <v>2</v>
      </c>
      <c r="J2238" s="8"/>
      <c r="Q2238" s="8"/>
      <c r="U2238" s="8"/>
    </row>
    <row r="2239" spans="1:21" x14ac:dyDescent="0.2">
      <c r="A2239" s="6">
        <v>112185</v>
      </c>
      <c r="B2239" s="7">
        <v>40716.315574110173</v>
      </c>
      <c r="C2239" s="8">
        <v>1074</v>
      </c>
      <c r="D2239" s="8">
        <v>191</v>
      </c>
      <c r="E2239" s="8">
        <v>1</v>
      </c>
      <c r="F2239" s="8">
        <v>3</v>
      </c>
      <c r="J2239" s="8"/>
      <c r="Q2239" s="8"/>
      <c r="U2239" s="8"/>
    </row>
    <row r="2240" spans="1:21" x14ac:dyDescent="0.2">
      <c r="A2240" s="6">
        <v>112224</v>
      </c>
      <c r="B2240" s="7">
        <v>40716.342545778913</v>
      </c>
      <c r="C2240" s="8">
        <v>1093</v>
      </c>
      <c r="D2240" s="8">
        <v>137</v>
      </c>
      <c r="E2240" s="8">
        <v>17</v>
      </c>
      <c r="F2240" s="8">
        <v>4</v>
      </c>
      <c r="J2240" s="8"/>
      <c r="Q2240" s="8"/>
      <c r="U2240" s="8"/>
    </row>
    <row r="2241" spans="1:21" x14ac:dyDescent="0.2">
      <c r="A2241" s="6">
        <v>112307</v>
      </c>
      <c r="B2241" s="7">
        <v>40716.626283616875</v>
      </c>
      <c r="C2241" s="8">
        <v>1121</v>
      </c>
      <c r="D2241" s="8">
        <v>180</v>
      </c>
      <c r="E2241" s="8">
        <v>5</v>
      </c>
      <c r="F2241" s="8">
        <v>4</v>
      </c>
      <c r="J2241" s="8"/>
      <c r="Q2241" s="8"/>
      <c r="U2241" s="8"/>
    </row>
    <row r="2242" spans="1:21" x14ac:dyDescent="0.2">
      <c r="A2242" s="6">
        <v>112392</v>
      </c>
      <c r="B2242" s="7">
        <v>40716.813103719032</v>
      </c>
      <c r="C2242" s="8">
        <v>1095</v>
      </c>
      <c r="D2242" s="8">
        <v>139</v>
      </c>
      <c r="E2242" s="8">
        <v>12</v>
      </c>
      <c r="F2242" s="8">
        <v>1</v>
      </c>
      <c r="J2242" s="8"/>
      <c r="Q2242" s="8"/>
      <c r="U2242" s="8"/>
    </row>
    <row r="2243" spans="1:21" x14ac:dyDescent="0.2">
      <c r="A2243" s="6">
        <v>112466</v>
      </c>
      <c r="B2243" s="7">
        <v>40717.16079566838</v>
      </c>
      <c r="C2243" s="8">
        <v>1083</v>
      </c>
      <c r="D2243" s="8">
        <v>160</v>
      </c>
      <c r="E2243" s="8">
        <v>19</v>
      </c>
      <c r="F2243" s="8">
        <v>4</v>
      </c>
      <c r="J2243" s="8"/>
      <c r="Q2243" s="8"/>
      <c r="U2243" s="8"/>
    </row>
    <row r="2244" spans="1:21" x14ac:dyDescent="0.2">
      <c r="A2244" s="6">
        <v>112507</v>
      </c>
      <c r="B2244" s="7">
        <v>40717.213925824683</v>
      </c>
      <c r="C2244" s="8">
        <v>1066</v>
      </c>
      <c r="D2244" s="8">
        <v>191</v>
      </c>
      <c r="E2244" s="8">
        <v>16</v>
      </c>
      <c r="F2244" s="8">
        <v>3</v>
      </c>
      <c r="J2244" s="8"/>
      <c r="Q2244" s="8"/>
      <c r="U2244" s="8"/>
    </row>
    <row r="2245" spans="1:21" x14ac:dyDescent="0.2">
      <c r="A2245" s="6">
        <v>112514</v>
      </c>
      <c r="B2245" s="7">
        <v>40717.243724077671</v>
      </c>
      <c r="C2245" s="8">
        <v>1015</v>
      </c>
      <c r="D2245" s="8">
        <v>130</v>
      </c>
      <c r="E2245" s="8">
        <v>25</v>
      </c>
      <c r="F2245" s="8">
        <v>1</v>
      </c>
      <c r="J2245" s="8"/>
      <c r="Q2245" s="8"/>
      <c r="U2245" s="8"/>
    </row>
    <row r="2246" spans="1:21" x14ac:dyDescent="0.2">
      <c r="A2246" s="6">
        <v>112539</v>
      </c>
      <c r="B2246" s="7">
        <v>40717.361682253475</v>
      </c>
      <c r="C2246" s="8">
        <v>1076</v>
      </c>
      <c r="D2246" s="8">
        <v>170</v>
      </c>
      <c r="E2246" s="8">
        <v>5</v>
      </c>
      <c r="F2246" s="8">
        <v>2</v>
      </c>
      <c r="J2246" s="8"/>
      <c r="Q2246" s="8"/>
      <c r="U2246" s="8"/>
    </row>
    <row r="2247" spans="1:21" x14ac:dyDescent="0.2">
      <c r="A2247" s="6">
        <v>112584</v>
      </c>
      <c r="B2247" s="7">
        <v>40717.549995422021</v>
      </c>
      <c r="C2247" s="8">
        <v>1082</v>
      </c>
      <c r="D2247" s="8">
        <v>140</v>
      </c>
      <c r="E2247" s="8">
        <v>7</v>
      </c>
      <c r="F2247" s="8">
        <v>3</v>
      </c>
      <c r="J2247" s="8"/>
      <c r="Q2247" s="8"/>
      <c r="U2247" s="8"/>
    </row>
    <row r="2248" spans="1:21" x14ac:dyDescent="0.2">
      <c r="A2248" s="6">
        <v>112683</v>
      </c>
      <c r="B2248" s="7">
        <v>40717.62753393186</v>
      </c>
      <c r="C2248" s="8">
        <v>1148</v>
      </c>
      <c r="D2248" s="8">
        <v>147</v>
      </c>
      <c r="E2248" s="8">
        <v>11</v>
      </c>
      <c r="F2248" s="8">
        <v>3</v>
      </c>
      <c r="J2248" s="8"/>
      <c r="Q2248" s="8"/>
      <c r="U2248" s="8"/>
    </row>
    <row r="2249" spans="1:21" x14ac:dyDescent="0.2">
      <c r="A2249" s="6">
        <v>112717</v>
      </c>
      <c r="B2249" s="7">
        <v>40717.771184526173</v>
      </c>
      <c r="C2249" s="8">
        <v>1035</v>
      </c>
      <c r="D2249" s="8">
        <v>187</v>
      </c>
      <c r="E2249" s="8">
        <v>14</v>
      </c>
      <c r="F2249" s="8">
        <v>3</v>
      </c>
      <c r="J2249" s="8"/>
      <c r="Q2249" s="8"/>
      <c r="U2249" s="8"/>
    </row>
    <row r="2250" spans="1:21" x14ac:dyDescent="0.2">
      <c r="A2250" s="6">
        <v>112728</v>
      </c>
      <c r="B2250" s="7">
        <v>40717.823432756057</v>
      </c>
      <c r="C2250" s="8">
        <v>1141</v>
      </c>
      <c r="D2250" s="8">
        <v>160</v>
      </c>
      <c r="E2250" s="8">
        <v>18</v>
      </c>
      <c r="F2250" s="8">
        <v>2</v>
      </c>
      <c r="J2250" s="8"/>
      <c r="Q2250" s="8"/>
      <c r="U2250" s="8"/>
    </row>
    <row r="2251" spans="1:21" x14ac:dyDescent="0.2">
      <c r="A2251" s="6">
        <v>112827</v>
      </c>
      <c r="B2251" s="7">
        <v>40717.945062546947</v>
      </c>
      <c r="C2251" s="8">
        <v>1004</v>
      </c>
      <c r="D2251" s="8">
        <v>187</v>
      </c>
      <c r="E2251" s="8">
        <v>23</v>
      </c>
      <c r="F2251" s="8">
        <v>3</v>
      </c>
      <c r="J2251" s="8"/>
      <c r="Q2251" s="8"/>
      <c r="U2251" s="8"/>
    </row>
    <row r="2252" spans="1:21" x14ac:dyDescent="0.2">
      <c r="A2252" s="6">
        <v>112869</v>
      </c>
      <c r="B2252" s="7">
        <v>40718.064539720857</v>
      </c>
      <c r="C2252" s="8">
        <v>1026</v>
      </c>
      <c r="D2252" s="8">
        <v>138</v>
      </c>
      <c r="E2252" s="8">
        <v>30</v>
      </c>
      <c r="F2252" s="8">
        <v>3</v>
      </c>
      <c r="J2252" s="8"/>
      <c r="Q2252" s="8"/>
      <c r="U2252" s="8"/>
    </row>
    <row r="2253" spans="1:21" x14ac:dyDescent="0.2">
      <c r="A2253" s="6">
        <v>112937</v>
      </c>
      <c r="B2253" s="7">
        <v>40718.149548529283</v>
      </c>
      <c r="C2253" s="8">
        <v>1138</v>
      </c>
      <c r="D2253" s="8">
        <v>157</v>
      </c>
      <c r="E2253" s="8">
        <v>6</v>
      </c>
      <c r="F2253" s="8">
        <v>2</v>
      </c>
      <c r="J2253" s="8"/>
      <c r="Q2253" s="8"/>
      <c r="U2253" s="8"/>
    </row>
    <row r="2254" spans="1:21" x14ac:dyDescent="0.2">
      <c r="A2254" s="6">
        <v>113000</v>
      </c>
      <c r="B2254" s="7">
        <v>40718.32445467927</v>
      </c>
      <c r="C2254" s="8">
        <v>1031</v>
      </c>
      <c r="D2254" s="8">
        <v>148</v>
      </c>
      <c r="E2254" s="8">
        <v>2</v>
      </c>
      <c r="F2254" s="8">
        <v>3</v>
      </c>
      <c r="J2254" s="8"/>
      <c r="Q2254" s="8"/>
      <c r="U2254" s="8"/>
    </row>
    <row r="2255" spans="1:21" x14ac:dyDescent="0.2">
      <c r="A2255" s="6">
        <v>113100</v>
      </c>
      <c r="B2255" s="7">
        <v>40718.394837091299</v>
      </c>
      <c r="C2255" s="8">
        <v>1067</v>
      </c>
      <c r="D2255" s="8">
        <v>152</v>
      </c>
      <c r="E2255" s="8">
        <v>17</v>
      </c>
      <c r="F2255" s="8">
        <v>4</v>
      </c>
      <c r="J2255" s="8"/>
      <c r="Q2255" s="8"/>
      <c r="U2255" s="8"/>
    </row>
    <row r="2256" spans="1:21" x14ac:dyDescent="0.2">
      <c r="A2256" s="6">
        <v>113165</v>
      </c>
      <c r="B2256" s="7">
        <v>40718.663250340222</v>
      </c>
      <c r="C2256" s="8">
        <v>1002</v>
      </c>
      <c r="D2256" s="8">
        <v>150</v>
      </c>
      <c r="E2256" s="8">
        <v>2</v>
      </c>
      <c r="F2256" s="8">
        <v>4</v>
      </c>
      <c r="J2256" s="8"/>
      <c r="Q2256" s="8"/>
      <c r="U2256" s="8"/>
    </row>
    <row r="2257" spans="1:21" x14ac:dyDescent="0.2">
      <c r="A2257" s="6">
        <v>113207</v>
      </c>
      <c r="B2257" s="7">
        <v>40718.846864855361</v>
      </c>
      <c r="C2257" s="8">
        <v>1132</v>
      </c>
      <c r="D2257" s="8">
        <v>154</v>
      </c>
      <c r="E2257" s="8">
        <v>3</v>
      </c>
      <c r="F2257" s="8">
        <v>3</v>
      </c>
      <c r="J2257" s="8"/>
      <c r="Q2257" s="8"/>
      <c r="U2257" s="8"/>
    </row>
    <row r="2258" spans="1:21" x14ac:dyDescent="0.2">
      <c r="A2258" s="6">
        <v>113208</v>
      </c>
      <c r="B2258" s="7">
        <v>40718.850918809876</v>
      </c>
      <c r="C2258" s="8">
        <v>1068</v>
      </c>
      <c r="D2258" s="8">
        <v>182</v>
      </c>
      <c r="E2258" s="8">
        <v>19</v>
      </c>
      <c r="F2258" s="8">
        <v>1</v>
      </c>
      <c r="J2258" s="8"/>
      <c r="Q2258" s="8"/>
      <c r="U2258" s="8"/>
    </row>
    <row r="2259" spans="1:21" x14ac:dyDescent="0.2">
      <c r="A2259" s="6">
        <v>113288</v>
      </c>
      <c r="B2259" s="7">
        <v>40719.413201598356</v>
      </c>
      <c r="C2259" s="8">
        <v>1114</v>
      </c>
      <c r="D2259" s="8">
        <v>178</v>
      </c>
      <c r="E2259" s="8">
        <v>26</v>
      </c>
      <c r="F2259" s="8">
        <v>4</v>
      </c>
      <c r="J2259" s="8"/>
      <c r="Q2259" s="8"/>
      <c r="U2259" s="8"/>
    </row>
    <row r="2260" spans="1:21" x14ac:dyDescent="0.2">
      <c r="A2260" s="6">
        <v>113367</v>
      </c>
      <c r="B2260" s="7">
        <v>40719.760183866012</v>
      </c>
      <c r="C2260" s="8">
        <v>1084</v>
      </c>
      <c r="D2260" s="8">
        <v>187</v>
      </c>
      <c r="E2260" s="8">
        <v>5</v>
      </c>
      <c r="F2260" s="8">
        <v>2</v>
      </c>
      <c r="J2260" s="8"/>
      <c r="Q2260" s="8"/>
      <c r="U2260" s="8"/>
    </row>
    <row r="2261" spans="1:21" x14ac:dyDescent="0.2">
      <c r="A2261" s="6">
        <v>113378</v>
      </c>
      <c r="B2261" s="7">
        <v>40719.76361495028</v>
      </c>
      <c r="C2261" s="8">
        <v>1004</v>
      </c>
      <c r="D2261" s="8">
        <v>155</v>
      </c>
      <c r="E2261" s="8">
        <v>14</v>
      </c>
      <c r="F2261" s="8">
        <v>4</v>
      </c>
      <c r="J2261" s="8"/>
      <c r="Q2261" s="8"/>
      <c r="U2261" s="8"/>
    </row>
    <row r="2262" spans="1:21" x14ac:dyDescent="0.2">
      <c r="A2262" s="6">
        <v>113470</v>
      </c>
      <c r="B2262" s="7">
        <v>40720.276021003403</v>
      </c>
      <c r="C2262" s="8">
        <v>1111</v>
      </c>
      <c r="D2262" s="8">
        <v>131</v>
      </c>
      <c r="E2262" s="8">
        <v>28</v>
      </c>
      <c r="F2262" s="8">
        <v>4</v>
      </c>
      <c r="J2262" s="8"/>
      <c r="Q2262" s="8"/>
      <c r="U2262" s="8"/>
    </row>
    <row r="2263" spans="1:21" x14ac:dyDescent="0.2">
      <c r="A2263" s="6">
        <v>113552</v>
      </c>
      <c r="B2263" s="7">
        <v>40720.760996941543</v>
      </c>
      <c r="C2263" s="8">
        <v>1092</v>
      </c>
      <c r="D2263" s="8">
        <v>135</v>
      </c>
      <c r="E2263" s="8">
        <v>30</v>
      </c>
      <c r="F2263" s="8">
        <v>4</v>
      </c>
      <c r="J2263" s="8"/>
      <c r="Q2263" s="8"/>
      <c r="U2263" s="8"/>
    </row>
    <row r="2264" spans="1:21" x14ac:dyDescent="0.2">
      <c r="A2264" s="6">
        <v>113642</v>
      </c>
      <c r="B2264" s="7">
        <v>40721.282576489466</v>
      </c>
      <c r="C2264" s="8">
        <v>1083</v>
      </c>
      <c r="D2264" s="8">
        <v>160</v>
      </c>
      <c r="E2264" s="8">
        <v>26</v>
      </c>
      <c r="F2264" s="8">
        <v>4</v>
      </c>
      <c r="J2264" s="8"/>
      <c r="Q2264" s="8"/>
      <c r="U2264" s="8"/>
    </row>
    <row r="2265" spans="1:21" x14ac:dyDescent="0.2">
      <c r="A2265" s="6">
        <v>113670</v>
      </c>
      <c r="B2265" s="7">
        <v>40721.448933916385</v>
      </c>
      <c r="C2265" s="8">
        <v>1119</v>
      </c>
      <c r="D2265" s="8">
        <v>177</v>
      </c>
      <c r="E2265" s="8">
        <v>20</v>
      </c>
      <c r="F2265" s="8">
        <v>1</v>
      </c>
      <c r="J2265" s="8"/>
      <c r="Q2265" s="8"/>
      <c r="U2265" s="8"/>
    </row>
    <row r="2266" spans="1:21" x14ac:dyDescent="0.2">
      <c r="A2266" s="6">
        <v>113683</v>
      </c>
      <c r="B2266" s="7">
        <v>40721.50589101205</v>
      </c>
      <c r="C2266" s="8">
        <v>1029</v>
      </c>
      <c r="D2266" s="8">
        <v>144</v>
      </c>
      <c r="E2266" s="8">
        <v>6</v>
      </c>
      <c r="F2266" s="8">
        <v>1</v>
      </c>
      <c r="J2266" s="8"/>
      <c r="Q2266" s="8"/>
      <c r="U2266" s="8"/>
    </row>
    <row r="2267" spans="1:21" x14ac:dyDescent="0.2">
      <c r="A2267" s="6">
        <v>113764</v>
      </c>
      <c r="B2267" s="7">
        <v>40721.982819455712</v>
      </c>
      <c r="C2267" s="8">
        <v>1091</v>
      </c>
      <c r="D2267" s="8">
        <v>175</v>
      </c>
      <c r="E2267" s="8">
        <v>23</v>
      </c>
      <c r="F2267" s="8">
        <v>2</v>
      </c>
      <c r="J2267" s="8"/>
      <c r="Q2267" s="8"/>
      <c r="U2267" s="8"/>
    </row>
    <row r="2268" spans="1:21" x14ac:dyDescent="0.2">
      <c r="A2268" s="6">
        <v>113766</v>
      </c>
      <c r="B2268" s="7">
        <v>40721.989672895703</v>
      </c>
      <c r="C2268" s="8">
        <v>1093</v>
      </c>
      <c r="D2268" s="8">
        <v>154</v>
      </c>
      <c r="E2268" s="8">
        <v>5</v>
      </c>
      <c r="F2268" s="8">
        <v>2</v>
      </c>
      <c r="J2268" s="8"/>
      <c r="Q2268" s="8"/>
      <c r="U2268" s="8"/>
    </row>
    <row r="2269" spans="1:21" x14ac:dyDescent="0.2">
      <c r="A2269" s="6">
        <v>113778</v>
      </c>
      <c r="B2269" s="7">
        <v>40722.002560240668</v>
      </c>
      <c r="C2269" s="8">
        <v>1033</v>
      </c>
      <c r="D2269" s="8">
        <v>135</v>
      </c>
      <c r="E2269" s="8">
        <v>12</v>
      </c>
      <c r="F2269" s="8">
        <v>4</v>
      </c>
      <c r="J2269" s="8"/>
      <c r="Q2269" s="8"/>
      <c r="U2269" s="8"/>
    </row>
    <row r="2270" spans="1:21" x14ac:dyDescent="0.2">
      <c r="A2270" s="6">
        <v>113831</v>
      </c>
      <c r="B2270" s="7">
        <v>40722.057433048853</v>
      </c>
      <c r="C2270" s="8">
        <v>1121</v>
      </c>
      <c r="D2270" s="8">
        <v>191</v>
      </c>
      <c r="E2270" s="8">
        <v>21</v>
      </c>
      <c r="F2270" s="8">
        <v>2</v>
      </c>
      <c r="J2270" s="8"/>
      <c r="Q2270" s="8"/>
      <c r="U2270" s="8"/>
    </row>
    <row r="2271" spans="1:21" x14ac:dyDescent="0.2">
      <c r="A2271" s="6">
        <v>113915</v>
      </c>
      <c r="B2271" s="7">
        <v>40722.10942343589</v>
      </c>
      <c r="C2271" s="8">
        <v>1081</v>
      </c>
      <c r="D2271" s="8">
        <v>192</v>
      </c>
      <c r="E2271" s="8">
        <v>3</v>
      </c>
      <c r="F2271" s="8">
        <v>3</v>
      </c>
      <c r="J2271" s="8"/>
      <c r="Q2271" s="8"/>
      <c r="U2271" s="8"/>
    </row>
    <row r="2272" spans="1:21" x14ac:dyDescent="0.2">
      <c r="A2272" s="6">
        <v>113928</v>
      </c>
      <c r="B2272" s="7">
        <v>40722.157233733225</v>
      </c>
      <c r="C2272" s="8">
        <v>1104</v>
      </c>
      <c r="D2272" s="8">
        <v>175</v>
      </c>
      <c r="E2272" s="8">
        <v>24</v>
      </c>
      <c r="F2272" s="8">
        <v>2</v>
      </c>
      <c r="J2272" s="8"/>
      <c r="Q2272" s="8"/>
      <c r="U2272" s="8"/>
    </row>
    <row r="2273" spans="1:21" x14ac:dyDescent="0.2">
      <c r="A2273" s="6">
        <v>113951</v>
      </c>
      <c r="B2273" s="7">
        <v>40722.230440689847</v>
      </c>
      <c r="C2273" s="8">
        <v>1117</v>
      </c>
      <c r="D2273" s="8">
        <v>191</v>
      </c>
      <c r="E2273" s="8">
        <v>27</v>
      </c>
      <c r="F2273" s="8">
        <v>1</v>
      </c>
      <c r="J2273" s="8"/>
      <c r="Q2273" s="8"/>
      <c r="U2273" s="8"/>
    </row>
    <row r="2274" spans="1:21" x14ac:dyDescent="0.2">
      <c r="A2274" s="6">
        <v>113984</v>
      </c>
      <c r="B2274" s="7">
        <v>40722.366220571392</v>
      </c>
      <c r="C2274" s="8">
        <v>1021</v>
      </c>
      <c r="D2274" s="8">
        <v>192</v>
      </c>
      <c r="E2274" s="8">
        <v>10</v>
      </c>
      <c r="F2274" s="8">
        <v>1</v>
      </c>
      <c r="J2274" s="8"/>
      <c r="Q2274" s="8"/>
      <c r="U2274" s="8"/>
    </row>
    <row r="2275" spans="1:21" x14ac:dyDescent="0.2">
      <c r="A2275" s="6">
        <v>114048</v>
      </c>
      <c r="B2275" s="7">
        <v>40722.61652165281</v>
      </c>
      <c r="C2275" s="8">
        <v>1113</v>
      </c>
      <c r="D2275" s="8">
        <v>150</v>
      </c>
      <c r="E2275" s="8">
        <v>9</v>
      </c>
      <c r="F2275" s="8">
        <v>1</v>
      </c>
      <c r="J2275" s="8"/>
      <c r="Q2275" s="8"/>
      <c r="U2275" s="8"/>
    </row>
    <row r="2276" spans="1:21" x14ac:dyDescent="0.2">
      <c r="A2276" s="6">
        <v>114100</v>
      </c>
      <c r="B2276" s="7">
        <v>40722.828141764825</v>
      </c>
      <c r="C2276" s="8">
        <v>1106</v>
      </c>
      <c r="D2276" s="8">
        <v>160</v>
      </c>
      <c r="E2276" s="8">
        <v>13</v>
      </c>
      <c r="F2276" s="8">
        <v>1</v>
      </c>
      <c r="J2276" s="8"/>
      <c r="Q2276" s="8"/>
      <c r="U2276" s="8"/>
    </row>
    <row r="2277" spans="1:21" x14ac:dyDescent="0.2">
      <c r="A2277" s="6">
        <v>114136</v>
      </c>
      <c r="B2277" s="7">
        <v>40723.080635321821</v>
      </c>
      <c r="C2277" s="8">
        <v>1129</v>
      </c>
      <c r="D2277" s="8">
        <v>143</v>
      </c>
      <c r="E2277" s="8">
        <v>29</v>
      </c>
      <c r="F2277" s="8">
        <v>4</v>
      </c>
      <c r="J2277" s="8"/>
      <c r="Q2277" s="8"/>
      <c r="U2277" s="8"/>
    </row>
    <row r="2278" spans="1:21" x14ac:dyDescent="0.2">
      <c r="A2278" s="6">
        <v>114233</v>
      </c>
      <c r="B2278" s="7">
        <v>40723.189936577197</v>
      </c>
      <c r="C2278" s="8">
        <v>1009</v>
      </c>
      <c r="D2278" s="8">
        <v>167</v>
      </c>
      <c r="E2278" s="8">
        <v>29</v>
      </c>
      <c r="F2278" s="8">
        <v>4</v>
      </c>
      <c r="J2278" s="8"/>
      <c r="Q2278" s="8"/>
      <c r="U2278" s="8"/>
    </row>
    <row r="2279" spans="1:21" x14ac:dyDescent="0.2">
      <c r="A2279" s="6">
        <v>114296</v>
      </c>
      <c r="B2279" s="7">
        <v>40723.629473782108</v>
      </c>
      <c r="C2279" s="8">
        <v>1131</v>
      </c>
      <c r="D2279" s="8">
        <v>171</v>
      </c>
      <c r="E2279" s="8">
        <v>22</v>
      </c>
      <c r="F2279" s="8">
        <v>2</v>
      </c>
      <c r="J2279" s="8"/>
      <c r="Q2279" s="8"/>
      <c r="U2279" s="8"/>
    </row>
    <row r="2280" spans="1:21" x14ac:dyDescent="0.2">
      <c r="A2280" s="6">
        <v>114331</v>
      </c>
      <c r="B2280" s="7">
        <v>40723.841861528213</v>
      </c>
      <c r="C2280" s="8">
        <v>1132</v>
      </c>
      <c r="D2280" s="8">
        <v>164</v>
      </c>
      <c r="E2280" s="8">
        <v>27</v>
      </c>
      <c r="F2280" s="8">
        <v>2</v>
      </c>
      <c r="J2280" s="8"/>
      <c r="Q2280" s="8"/>
      <c r="U2280" s="8"/>
    </row>
    <row r="2281" spans="1:21" x14ac:dyDescent="0.2">
      <c r="A2281" s="6">
        <v>114400</v>
      </c>
      <c r="B2281" s="7">
        <v>40724.039300674536</v>
      </c>
      <c r="C2281" s="8">
        <v>1082</v>
      </c>
      <c r="D2281" s="8">
        <v>174</v>
      </c>
      <c r="E2281" s="8">
        <v>5</v>
      </c>
      <c r="F2281" s="8">
        <v>2</v>
      </c>
      <c r="J2281" s="8"/>
      <c r="Q2281" s="8"/>
      <c r="U2281" s="8"/>
    </row>
    <row r="2282" spans="1:21" x14ac:dyDescent="0.2">
      <c r="A2282" s="6">
        <v>114432</v>
      </c>
      <c r="B2282" s="7">
        <v>40724.048463269872</v>
      </c>
      <c r="C2282" s="8">
        <v>1038</v>
      </c>
      <c r="D2282" s="8">
        <v>177</v>
      </c>
      <c r="E2282" s="8">
        <v>27</v>
      </c>
      <c r="F2282" s="8">
        <v>1</v>
      </c>
      <c r="J2282" s="8"/>
      <c r="Q2282" s="8"/>
      <c r="U2282" s="8"/>
    </row>
    <row r="2283" spans="1:21" x14ac:dyDescent="0.2">
      <c r="A2283" s="6">
        <v>114508</v>
      </c>
      <c r="B2283" s="7">
        <v>40724.521990841473</v>
      </c>
      <c r="C2283" s="8">
        <v>1117</v>
      </c>
      <c r="D2283" s="8">
        <v>138</v>
      </c>
      <c r="E2283" s="8">
        <v>8</v>
      </c>
      <c r="F2283" s="8">
        <v>2</v>
      </c>
      <c r="J2283" s="8"/>
      <c r="Q2283" s="8"/>
      <c r="U2283" s="8"/>
    </row>
    <row r="2284" spans="1:21" x14ac:dyDescent="0.2">
      <c r="A2284" s="6">
        <v>114585</v>
      </c>
      <c r="B2284" s="7">
        <v>40724.560179800588</v>
      </c>
      <c r="C2284" s="8">
        <v>1083</v>
      </c>
      <c r="D2284" s="8">
        <v>150</v>
      </c>
      <c r="E2284" s="8">
        <v>11</v>
      </c>
      <c r="F2284" s="8">
        <v>4</v>
      </c>
      <c r="J2284" s="8"/>
      <c r="Q2284" s="8"/>
      <c r="U2284" s="8"/>
    </row>
    <row r="2285" spans="1:21" x14ac:dyDescent="0.2">
      <c r="A2285" s="6">
        <v>114623</v>
      </c>
      <c r="B2285" s="7">
        <v>40724.694952471982</v>
      </c>
      <c r="C2285" s="8">
        <v>1126</v>
      </c>
      <c r="D2285" s="8">
        <v>188</v>
      </c>
      <c r="E2285" s="8">
        <v>27</v>
      </c>
      <c r="F2285" s="8">
        <v>3</v>
      </c>
      <c r="J2285" s="8"/>
      <c r="Q2285" s="8"/>
      <c r="U2285" s="8"/>
    </row>
    <row r="2286" spans="1:21" x14ac:dyDescent="0.2">
      <c r="A2286" s="6">
        <v>114661</v>
      </c>
      <c r="B2286" s="7">
        <v>40724.904251747888</v>
      </c>
      <c r="C2286" s="8">
        <v>1120</v>
      </c>
      <c r="D2286" s="8">
        <v>147</v>
      </c>
      <c r="E2286" s="8">
        <v>15</v>
      </c>
      <c r="F2286" s="8">
        <v>3</v>
      </c>
      <c r="J2286" s="8"/>
      <c r="Q2286" s="8"/>
      <c r="U2286" s="8"/>
    </row>
    <row r="2287" spans="1:21" x14ac:dyDescent="0.2">
      <c r="A2287" s="6">
        <v>114736</v>
      </c>
      <c r="B2287" s="7">
        <v>40725.413766326732</v>
      </c>
      <c r="C2287" s="8">
        <v>1058</v>
      </c>
      <c r="D2287" s="8">
        <v>166</v>
      </c>
      <c r="E2287" s="8">
        <v>5</v>
      </c>
      <c r="F2287" s="8">
        <v>2</v>
      </c>
      <c r="J2287" s="8"/>
      <c r="Q2287" s="8"/>
      <c r="U2287" s="8"/>
    </row>
    <row r="2288" spans="1:21" x14ac:dyDescent="0.2">
      <c r="A2288" s="6">
        <v>114744</v>
      </c>
      <c r="B2288" s="7">
        <v>40725.432042581815</v>
      </c>
      <c r="C2288" s="8">
        <v>1105</v>
      </c>
      <c r="D2288" s="8">
        <v>185</v>
      </c>
      <c r="E2288" s="8">
        <v>24</v>
      </c>
      <c r="F2288" s="8">
        <v>1</v>
      </c>
      <c r="J2288" s="8"/>
      <c r="Q2288" s="8"/>
      <c r="U2288" s="8"/>
    </row>
    <row r="2289" spans="1:21" x14ac:dyDescent="0.2">
      <c r="A2289" s="6">
        <v>114783</v>
      </c>
      <c r="B2289" s="7">
        <v>40725.468437819851</v>
      </c>
      <c r="C2289" s="8">
        <v>1109</v>
      </c>
      <c r="D2289" s="8">
        <v>170</v>
      </c>
      <c r="E2289" s="8">
        <v>15</v>
      </c>
      <c r="F2289" s="8">
        <v>1</v>
      </c>
      <c r="J2289" s="8"/>
      <c r="Q2289" s="8"/>
      <c r="U2289" s="8"/>
    </row>
    <row r="2290" spans="1:21" x14ac:dyDescent="0.2">
      <c r="A2290" s="6">
        <v>114864</v>
      </c>
      <c r="B2290" s="7">
        <v>40725.874814962102</v>
      </c>
      <c r="C2290" s="8">
        <v>1073</v>
      </c>
      <c r="D2290" s="8">
        <v>188</v>
      </c>
      <c r="E2290" s="8">
        <v>26</v>
      </c>
      <c r="F2290" s="8">
        <v>2</v>
      </c>
      <c r="J2290" s="8"/>
      <c r="Q2290" s="8"/>
      <c r="U2290" s="8"/>
    </row>
    <row r="2291" spans="1:21" x14ac:dyDescent="0.2">
      <c r="A2291" s="6">
        <v>114889</v>
      </c>
      <c r="B2291" s="7">
        <v>40726.051773957377</v>
      </c>
      <c r="C2291" s="8">
        <v>1125</v>
      </c>
      <c r="D2291" s="8">
        <v>130</v>
      </c>
      <c r="E2291" s="8">
        <v>6</v>
      </c>
      <c r="F2291" s="8">
        <v>1</v>
      </c>
      <c r="J2291" s="8"/>
      <c r="Q2291" s="8"/>
      <c r="U2291" s="8"/>
    </row>
    <row r="2292" spans="1:21" x14ac:dyDescent="0.2">
      <c r="A2292" s="6">
        <v>114957</v>
      </c>
      <c r="B2292" s="7">
        <v>40726.517128240506</v>
      </c>
      <c r="C2292" s="8">
        <v>1089</v>
      </c>
      <c r="D2292" s="8">
        <v>143</v>
      </c>
      <c r="E2292" s="8">
        <v>10</v>
      </c>
      <c r="F2292" s="8">
        <v>1</v>
      </c>
      <c r="J2292" s="8"/>
      <c r="Q2292" s="8"/>
      <c r="U2292" s="8"/>
    </row>
    <row r="2293" spans="1:21" x14ac:dyDescent="0.2">
      <c r="A2293" s="6">
        <v>115015</v>
      </c>
      <c r="B2293" s="7">
        <v>40726.924816901832</v>
      </c>
      <c r="C2293" s="8">
        <v>1007</v>
      </c>
      <c r="D2293" s="8">
        <v>175</v>
      </c>
      <c r="E2293" s="8">
        <v>20</v>
      </c>
      <c r="F2293" s="8">
        <v>2</v>
      </c>
      <c r="J2293" s="8"/>
      <c r="Q2293" s="8"/>
      <c r="U2293" s="8"/>
    </row>
    <row r="2294" spans="1:21" x14ac:dyDescent="0.2">
      <c r="A2294" s="6">
        <v>115087</v>
      </c>
      <c r="B2294" s="7">
        <v>40727.185737817854</v>
      </c>
      <c r="C2294" s="8">
        <v>1133</v>
      </c>
      <c r="D2294" s="8">
        <v>147</v>
      </c>
      <c r="E2294" s="8">
        <v>23</v>
      </c>
      <c r="F2294" s="8">
        <v>2</v>
      </c>
      <c r="J2294" s="8"/>
      <c r="Q2294" s="8"/>
      <c r="U2294" s="8"/>
    </row>
    <row r="2295" spans="1:21" x14ac:dyDescent="0.2">
      <c r="A2295" s="6">
        <v>115153</v>
      </c>
      <c r="B2295" s="7">
        <v>40727.249745624635</v>
      </c>
      <c r="C2295" s="8">
        <v>1085</v>
      </c>
      <c r="D2295" s="8">
        <v>183</v>
      </c>
      <c r="E2295" s="8">
        <v>8</v>
      </c>
      <c r="F2295" s="8">
        <v>2</v>
      </c>
      <c r="J2295" s="8"/>
      <c r="Q2295" s="8"/>
      <c r="U2295" s="8"/>
    </row>
    <row r="2296" spans="1:21" x14ac:dyDescent="0.2">
      <c r="A2296" s="6">
        <v>115163</v>
      </c>
      <c r="B2296" s="7">
        <v>40727.305106386055</v>
      </c>
      <c r="C2296" s="8">
        <v>1052</v>
      </c>
      <c r="D2296" s="8">
        <v>135</v>
      </c>
      <c r="E2296" s="8">
        <v>12</v>
      </c>
      <c r="F2296" s="8">
        <v>3</v>
      </c>
      <c r="J2296" s="8"/>
      <c r="Q2296" s="8"/>
      <c r="U2296" s="8"/>
    </row>
    <row r="2297" spans="1:21" x14ac:dyDescent="0.2">
      <c r="A2297" s="6">
        <v>115248</v>
      </c>
      <c r="B2297" s="7">
        <v>40727.794678025566</v>
      </c>
      <c r="C2297" s="8">
        <v>1023</v>
      </c>
      <c r="D2297" s="8">
        <v>137</v>
      </c>
      <c r="E2297" s="8">
        <v>30</v>
      </c>
      <c r="F2297" s="8">
        <v>4</v>
      </c>
      <c r="J2297" s="8"/>
      <c r="Q2297" s="8"/>
      <c r="U2297" s="8"/>
    </row>
    <row r="2298" spans="1:21" x14ac:dyDescent="0.2">
      <c r="A2298" s="6">
        <v>115292</v>
      </c>
      <c r="B2298" s="7">
        <v>40727.916222983811</v>
      </c>
      <c r="C2298" s="8">
        <v>1053</v>
      </c>
      <c r="D2298" s="8">
        <v>165</v>
      </c>
      <c r="E2298" s="8">
        <v>12</v>
      </c>
      <c r="F2298" s="8">
        <v>1</v>
      </c>
      <c r="J2298" s="8"/>
      <c r="Q2298" s="8"/>
      <c r="U2298" s="8"/>
    </row>
    <row r="2299" spans="1:21" x14ac:dyDescent="0.2">
      <c r="A2299" s="6">
        <v>115386</v>
      </c>
      <c r="B2299" s="7">
        <v>40728.358588069255</v>
      </c>
      <c r="C2299" s="8">
        <v>1052</v>
      </c>
      <c r="D2299" s="8">
        <v>160</v>
      </c>
      <c r="E2299" s="8">
        <v>26</v>
      </c>
      <c r="F2299" s="8">
        <v>3</v>
      </c>
      <c r="J2299" s="8"/>
      <c r="Q2299" s="8"/>
      <c r="U2299" s="8"/>
    </row>
    <row r="2300" spans="1:21" x14ac:dyDescent="0.2">
      <c r="A2300" s="6">
        <v>115439</v>
      </c>
      <c r="B2300" s="7">
        <v>40728.656407141993</v>
      </c>
      <c r="C2300" s="8">
        <v>1119</v>
      </c>
      <c r="D2300" s="8">
        <v>171</v>
      </c>
      <c r="E2300" s="8">
        <v>14</v>
      </c>
      <c r="F2300" s="8">
        <v>4</v>
      </c>
      <c r="J2300" s="8"/>
      <c r="Q2300" s="8"/>
      <c r="U2300" s="8"/>
    </row>
    <row r="2301" spans="1:21" x14ac:dyDescent="0.2">
      <c r="A2301" s="6">
        <v>115518</v>
      </c>
      <c r="B2301" s="7">
        <v>40729.159960342702</v>
      </c>
      <c r="C2301" s="8">
        <v>1011</v>
      </c>
      <c r="D2301" s="8">
        <v>172</v>
      </c>
      <c r="E2301" s="8">
        <v>24</v>
      </c>
      <c r="F2301" s="8">
        <v>4</v>
      </c>
      <c r="J2301" s="8"/>
      <c r="Q2301" s="8"/>
      <c r="U2301" s="8"/>
    </row>
    <row r="2302" spans="1:21" x14ac:dyDescent="0.2">
      <c r="A2302" s="6">
        <v>115612</v>
      </c>
      <c r="B2302" s="7">
        <v>40729.814505651433</v>
      </c>
      <c r="C2302" s="8">
        <v>1125</v>
      </c>
      <c r="D2302" s="8">
        <v>186</v>
      </c>
      <c r="E2302" s="8">
        <v>8</v>
      </c>
      <c r="F2302" s="8">
        <v>3</v>
      </c>
      <c r="J2302" s="8"/>
      <c r="Q2302" s="8"/>
      <c r="U2302" s="8"/>
    </row>
    <row r="2303" spans="1:21" x14ac:dyDescent="0.2">
      <c r="A2303" s="6">
        <v>115660</v>
      </c>
      <c r="B2303" s="7">
        <v>40729.918128446792</v>
      </c>
      <c r="C2303" s="8">
        <v>1089</v>
      </c>
      <c r="D2303" s="8">
        <v>180</v>
      </c>
      <c r="E2303" s="8">
        <v>29</v>
      </c>
      <c r="F2303" s="8">
        <v>2</v>
      </c>
      <c r="J2303" s="8"/>
      <c r="Q2303" s="8"/>
      <c r="U2303" s="8"/>
    </row>
    <row r="2304" spans="1:21" x14ac:dyDescent="0.2">
      <c r="A2304" s="6">
        <v>115739</v>
      </c>
      <c r="B2304" s="7">
        <v>40730.41268849824</v>
      </c>
      <c r="C2304" s="8">
        <v>1128</v>
      </c>
      <c r="D2304" s="8">
        <v>167</v>
      </c>
      <c r="E2304" s="8">
        <v>16</v>
      </c>
      <c r="F2304" s="8">
        <v>2</v>
      </c>
      <c r="J2304" s="8"/>
      <c r="Q2304" s="8"/>
      <c r="U2304" s="8"/>
    </row>
    <row r="2305" spans="1:21" x14ac:dyDescent="0.2">
      <c r="A2305" s="6">
        <v>115805</v>
      </c>
      <c r="B2305" s="7">
        <v>40730.826185599479</v>
      </c>
      <c r="C2305" s="8">
        <v>1147</v>
      </c>
      <c r="D2305" s="8">
        <v>185</v>
      </c>
      <c r="E2305" s="8">
        <v>16</v>
      </c>
      <c r="F2305" s="8">
        <v>3</v>
      </c>
      <c r="J2305" s="8"/>
      <c r="Q2305" s="8"/>
      <c r="U2305" s="8"/>
    </row>
    <row r="2306" spans="1:21" x14ac:dyDescent="0.2">
      <c r="A2306" s="6">
        <v>115810</v>
      </c>
      <c r="B2306" s="7">
        <v>40730.845118012432</v>
      </c>
      <c r="C2306" s="8">
        <v>1007</v>
      </c>
      <c r="D2306" s="8">
        <v>151</v>
      </c>
      <c r="E2306" s="8">
        <v>8</v>
      </c>
      <c r="F2306" s="8">
        <v>3</v>
      </c>
      <c r="J2306" s="8"/>
      <c r="Q2306" s="8"/>
      <c r="U2306" s="8"/>
    </row>
    <row r="2307" spans="1:21" x14ac:dyDescent="0.2">
      <c r="A2307" s="6">
        <v>115860</v>
      </c>
      <c r="B2307" s="7">
        <v>40731.129266343029</v>
      </c>
      <c r="C2307" s="8">
        <v>1053</v>
      </c>
      <c r="D2307" s="8">
        <v>188</v>
      </c>
      <c r="E2307" s="8">
        <v>20</v>
      </c>
      <c r="F2307" s="8">
        <v>2</v>
      </c>
      <c r="J2307" s="8"/>
      <c r="Q2307" s="8"/>
      <c r="U2307" s="8"/>
    </row>
    <row r="2308" spans="1:21" x14ac:dyDescent="0.2">
      <c r="A2308" s="6">
        <v>115960</v>
      </c>
      <c r="B2308" s="7">
        <v>40731.288562434042</v>
      </c>
      <c r="C2308" s="8">
        <v>1127</v>
      </c>
      <c r="D2308" s="8">
        <v>189</v>
      </c>
      <c r="E2308" s="8">
        <v>21</v>
      </c>
      <c r="F2308" s="8">
        <v>2</v>
      </c>
      <c r="J2308" s="8"/>
      <c r="Q2308" s="8"/>
      <c r="U2308" s="8"/>
    </row>
    <row r="2309" spans="1:21" x14ac:dyDescent="0.2">
      <c r="A2309" s="6">
        <v>116038</v>
      </c>
      <c r="B2309" s="7">
        <v>40731.712183948759</v>
      </c>
      <c r="C2309" s="8">
        <v>1021</v>
      </c>
      <c r="D2309" s="8">
        <v>149</v>
      </c>
      <c r="E2309" s="8">
        <v>14</v>
      </c>
      <c r="F2309" s="8">
        <v>1</v>
      </c>
      <c r="J2309" s="8"/>
      <c r="Q2309" s="8"/>
      <c r="U2309" s="8"/>
    </row>
    <row r="2310" spans="1:21" x14ac:dyDescent="0.2">
      <c r="A2310" s="6">
        <v>116119</v>
      </c>
      <c r="B2310" s="7">
        <v>40732.249839477954</v>
      </c>
      <c r="C2310" s="8">
        <v>1093</v>
      </c>
      <c r="D2310" s="8">
        <v>175</v>
      </c>
      <c r="E2310" s="8">
        <v>13</v>
      </c>
      <c r="F2310" s="8">
        <v>1</v>
      </c>
      <c r="J2310" s="8"/>
      <c r="Q2310" s="8"/>
      <c r="U2310" s="8"/>
    </row>
    <row r="2311" spans="1:21" x14ac:dyDescent="0.2">
      <c r="A2311" s="6">
        <v>116193</v>
      </c>
      <c r="B2311" s="7">
        <v>40732.498882551852</v>
      </c>
      <c r="C2311" s="8">
        <v>1012</v>
      </c>
      <c r="D2311" s="8">
        <v>174</v>
      </c>
      <c r="E2311" s="8">
        <v>8</v>
      </c>
      <c r="F2311" s="8">
        <v>4</v>
      </c>
      <c r="J2311" s="8"/>
      <c r="Q2311" s="8"/>
      <c r="U2311" s="8"/>
    </row>
    <row r="2312" spans="1:21" x14ac:dyDescent="0.2">
      <c r="A2312" s="6">
        <v>116197</v>
      </c>
      <c r="B2312" s="7">
        <v>40732.512643066846</v>
      </c>
      <c r="C2312" s="8">
        <v>1112</v>
      </c>
      <c r="D2312" s="8">
        <v>184</v>
      </c>
      <c r="E2312" s="8">
        <v>18</v>
      </c>
      <c r="F2312" s="8">
        <v>1</v>
      </c>
      <c r="J2312" s="8"/>
      <c r="Q2312" s="8"/>
      <c r="U2312" s="8"/>
    </row>
    <row r="2313" spans="1:21" x14ac:dyDescent="0.2">
      <c r="A2313" s="6">
        <v>116220</v>
      </c>
      <c r="B2313" s="7">
        <v>40732.663735111848</v>
      </c>
      <c r="C2313" s="8">
        <v>1092</v>
      </c>
      <c r="D2313" s="8">
        <v>191</v>
      </c>
      <c r="E2313" s="8">
        <v>25</v>
      </c>
      <c r="F2313" s="8">
        <v>4</v>
      </c>
      <c r="J2313" s="8"/>
      <c r="Q2313" s="8"/>
      <c r="U2313" s="8"/>
    </row>
    <row r="2314" spans="1:21" x14ac:dyDescent="0.2">
      <c r="A2314" s="6">
        <v>116316</v>
      </c>
      <c r="B2314" s="7">
        <v>40732.675138634506</v>
      </c>
      <c r="C2314" s="8">
        <v>1002</v>
      </c>
      <c r="D2314" s="8">
        <v>182</v>
      </c>
      <c r="E2314" s="8">
        <v>29</v>
      </c>
      <c r="F2314" s="8">
        <v>2</v>
      </c>
      <c r="J2314" s="8"/>
      <c r="Q2314" s="8"/>
      <c r="U2314" s="8"/>
    </row>
    <row r="2315" spans="1:21" x14ac:dyDescent="0.2">
      <c r="A2315" s="6">
        <v>116354</v>
      </c>
      <c r="B2315" s="7">
        <v>40732.71915783346</v>
      </c>
      <c r="C2315" s="8">
        <v>1135</v>
      </c>
      <c r="D2315" s="8">
        <v>143</v>
      </c>
      <c r="E2315" s="8">
        <v>27</v>
      </c>
      <c r="F2315" s="8">
        <v>2</v>
      </c>
      <c r="J2315" s="8"/>
      <c r="Q2315" s="8"/>
      <c r="U2315" s="8"/>
    </row>
    <row r="2316" spans="1:21" x14ac:dyDescent="0.2">
      <c r="A2316" s="6">
        <v>116452</v>
      </c>
      <c r="B2316" s="7">
        <v>40733.241291315848</v>
      </c>
      <c r="C2316" s="8">
        <v>1042</v>
      </c>
      <c r="D2316" s="8">
        <v>159</v>
      </c>
      <c r="E2316" s="8">
        <v>18</v>
      </c>
      <c r="F2316" s="8">
        <v>3</v>
      </c>
      <c r="J2316" s="8"/>
      <c r="Q2316" s="8"/>
      <c r="U2316" s="8"/>
    </row>
    <row r="2317" spans="1:21" x14ac:dyDescent="0.2">
      <c r="A2317" s="6">
        <v>116514</v>
      </c>
      <c r="B2317" s="7">
        <v>40733.357488010362</v>
      </c>
      <c r="C2317" s="8">
        <v>1025</v>
      </c>
      <c r="D2317" s="8">
        <v>135</v>
      </c>
      <c r="E2317" s="8">
        <v>25</v>
      </c>
      <c r="F2317" s="8">
        <v>4</v>
      </c>
      <c r="J2317" s="8"/>
      <c r="Q2317" s="8"/>
      <c r="U2317" s="8"/>
    </row>
    <row r="2318" spans="1:21" x14ac:dyDescent="0.2">
      <c r="A2318" s="6">
        <v>116568</v>
      </c>
      <c r="B2318" s="7">
        <v>40733.676699875221</v>
      </c>
      <c r="C2318" s="8">
        <v>1044</v>
      </c>
      <c r="D2318" s="8">
        <v>164</v>
      </c>
      <c r="E2318" s="8">
        <v>15</v>
      </c>
      <c r="F2318" s="8">
        <v>2</v>
      </c>
      <c r="J2318" s="8"/>
      <c r="Q2318" s="8"/>
      <c r="U2318" s="8"/>
    </row>
    <row r="2319" spans="1:21" x14ac:dyDescent="0.2">
      <c r="A2319" s="6">
        <v>116611</v>
      </c>
      <c r="B2319" s="7">
        <v>40733.855394288497</v>
      </c>
      <c r="C2319" s="8">
        <v>1026</v>
      </c>
      <c r="D2319" s="8">
        <v>159</v>
      </c>
      <c r="E2319" s="8">
        <v>9</v>
      </c>
      <c r="F2319" s="8">
        <v>4</v>
      </c>
      <c r="J2319" s="8"/>
      <c r="Q2319" s="8"/>
      <c r="U2319" s="8"/>
    </row>
    <row r="2320" spans="1:21" x14ac:dyDescent="0.2">
      <c r="A2320" s="6">
        <v>116657</v>
      </c>
      <c r="B2320" s="7">
        <v>40733.881099575337</v>
      </c>
      <c r="C2320" s="8">
        <v>1134</v>
      </c>
      <c r="D2320" s="8">
        <v>185</v>
      </c>
      <c r="E2320" s="8">
        <v>13</v>
      </c>
      <c r="F2320" s="8">
        <v>2</v>
      </c>
      <c r="J2320" s="8"/>
      <c r="Q2320" s="8"/>
      <c r="U2320" s="8"/>
    </row>
    <row r="2321" spans="1:21" x14ac:dyDescent="0.2">
      <c r="A2321" s="6">
        <v>116720</v>
      </c>
      <c r="B2321" s="7">
        <v>40734.300986140617</v>
      </c>
      <c r="C2321" s="8">
        <v>1017</v>
      </c>
      <c r="D2321" s="8">
        <v>152</v>
      </c>
      <c r="E2321" s="8">
        <v>8</v>
      </c>
      <c r="F2321" s="8">
        <v>1</v>
      </c>
      <c r="J2321" s="8"/>
      <c r="Q2321" s="8"/>
      <c r="U2321" s="8"/>
    </row>
    <row r="2322" spans="1:21" x14ac:dyDescent="0.2">
      <c r="A2322" s="6">
        <v>116812</v>
      </c>
      <c r="B2322" s="7">
        <v>40734.787637032074</v>
      </c>
      <c r="C2322" s="8">
        <v>1088</v>
      </c>
      <c r="D2322" s="8">
        <v>138</v>
      </c>
      <c r="E2322" s="8">
        <v>13</v>
      </c>
      <c r="F2322" s="8">
        <v>3</v>
      </c>
      <c r="J2322" s="8"/>
      <c r="Q2322" s="8"/>
      <c r="U2322" s="8"/>
    </row>
    <row r="2323" spans="1:21" x14ac:dyDescent="0.2">
      <c r="A2323" s="6">
        <v>116838</v>
      </c>
      <c r="B2323" s="7">
        <v>40734.889382224479</v>
      </c>
      <c r="C2323" s="8">
        <v>1143</v>
      </c>
      <c r="D2323" s="8">
        <v>130</v>
      </c>
      <c r="E2323" s="8">
        <v>10</v>
      </c>
      <c r="F2323" s="8">
        <v>1</v>
      </c>
      <c r="J2323" s="8"/>
      <c r="Q2323" s="8"/>
      <c r="U2323" s="8"/>
    </row>
    <row r="2324" spans="1:21" x14ac:dyDescent="0.2">
      <c r="A2324" s="6">
        <v>116933</v>
      </c>
      <c r="B2324" s="7">
        <v>40735.528597634002</v>
      </c>
      <c r="C2324" s="8">
        <v>1125</v>
      </c>
      <c r="D2324" s="8">
        <v>150</v>
      </c>
      <c r="E2324" s="8">
        <v>25</v>
      </c>
      <c r="F2324" s="8">
        <v>1</v>
      </c>
      <c r="J2324" s="8"/>
      <c r="Q2324" s="8"/>
      <c r="U2324" s="8"/>
    </row>
    <row r="2325" spans="1:21" x14ac:dyDescent="0.2">
      <c r="A2325" s="6">
        <v>116949</v>
      </c>
      <c r="B2325" s="7">
        <v>40735.591250946789</v>
      </c>
      <c r="C2325" s="8">
        <v>1113</v>
      </c>
      <c r="D2325" s="8">
        <v>154</v>
      </c>
      <c r="E2325" s="8">
        <v>29</v>
      </c>
      <c r="F2325" s="8">
        <v>1</v>
      </c>
      <c r="J2325" s="8"/>
      <c r="Q2325" s="8"/>
      <c r="U2325" s="8"/>
    </row>
    <row r="2326" spans="1:21" x14ac:dyDescent="0.2">
      <c r="A2326" s="6">
        <v>117022</v>
      </c>
      <c r="B2326" s="7">
        <v>40735.857811252994</v>
      </c>
      <c r="C2326" s="8">
        <v>1049</v>
      </c>
      <c r="D2326" s="8">
        <v>167</v>
      </c>
      <c r="E2326" s="8">
        <v>17</v>
      </c>
      <c r="F2326" s="8">
        <v>3</v>
      </c>
      <c r="J2326" s="8"/>
      <c r="Q2326" s="8"/>
      <c r="U2326" s="8"/>
    </row>
    <row r="2327" spans="1:21" x14ac:dyDescent="0.2">
      <c r="A2327" s="6">
        <v>117082</v>
      </c>
      <c r="B2327" s="7">
        <v>40735.875547851319</v>
      </c>
      <c r="C2327" s="8">
        <v>1095</v>
      </c>
      <c r="D2327" s="8">
        <v>180</v>
      </c>
      <c r="E2327" s="8">
        <v>9</v>
      </c>
      <c r="F2327" s="8">
        <v>1</v>
      </c>
      <c r="J2327" s="8"/>
      <c r="Q2327" s="8"/>
      <c r="U2327" s="8"/>
    </row>
    <row r="2328" spans="1:21" x14ac:dyDescent="0.2">
      <c r="A2328" s="6">
        <v>117130</v>
      </c>
      <c r="B2328" s="7">
        <v>40736.055663308951</v>
      </c>
      <c r="C2328" s="8">
        <v>1104</v>
      </c>
      <c r="D2328" s="8">
        <v>150</v>
      </c>
      <c r="E2328" s="8">
        <v>18</v>
      </c>
      <c r="F2328" s="8">
        <v>4</v>
      </c>
      <c r="J2328" s="8"/>
      <c r="Q2328" s="8"/>
      <c r="U2328" s="8"/>
    </row>
    <row r="2329" spans="1:21" x14ac:dyDescent="0.2">
      <c r="A2329" s="6">
        <v>117132</v>
      </c>
      <c r="B2329" s="7">
        <v>40736.060462770685</v>
      </c>
      <c r="C2329" s="8">
        <v>1131</v>
      </c>
      <c r="D2329" s="8">
        <v>133</v>
      </c>
      <c r="E2329" s="8">
        <v>27</v>
      </c>
      <c r="F2329" s="8">
        <v>1</v>
      </c>
      <c r="J2329" s="8"/>
      <c r="Q2329" s="8"/>
      <c r="U2329" s="8"/>
    </row>
    <row r="2330" spans="1:21" x14ac:dyDescent="0.2">
      <c r="A2330" s="6">
        <v>117228</v>
      </c>
      <c r="B2330" s="7">
        <v>40736.728666107403</v>
      </c>
      <c r="C2330" s="8">
        <v>1027</v>
      </c>
      <c r="D2330" s="8">
        <v>153</v>
      </c>
      <c r="E2330" s="8">
        <v>21</v>
      </c>
      <c r="F2330" s="8">
        <v>3</v>
      </c>
      <c r="J2330" s="8"/>
      <c r="Q2330" s="8"/>
      <c r="U2330" s="8"/>
    </row>
    <row r="2331" spans="1:21" x14ac:dyDescent="0.2">
      <c r="A2331" s="6">
        <v>117260</v>
      </c>
      <c r="B2331" s="7">
        <v>40736.90798898448</v>
      </c>
      <c r="C2331" s="8">
        <v>1037</v>
      </c>
      <c r="D2331" s="8">
        <v>151</v>
      </c>
      <c r="E2331" s="8">
        <v>5</v>
      </c>
      <c r="F2331" s="8">
        <v>1</v>
      </c>
      <c r="J2331" s="8"/>
      <c r="Q2331" s="8"/>
      <c r="U2331" s="8"/>
    </row>
    <row r="2332" spans="1:21" x14ac:dyDescent="0.2">
      <c r="A2332" s="6">
        <v>117279</v>
      </c>
      <c r="B2332" s="7">
        <v>40736.997428486589</v>
      </c>
      <c r="C2332" s="8">
        <v>1131</v>
      </c>
      <c r="D2332" s="8">
        <v>153</v>
      </c>
      <c r="E2332" s="8">
        <v>14</v>
      </c>
      <c r="F2332" s="8">
        <v>3</v>
      </c>
      <c r="J2332" s="8"/>
      <c r="Q2332" s="8"/>
      <c r="U2332" s="8"/>
    </row>
    <row r="2333" spans="1:21" x14ac:dyDescent="0.2">
      <c r="A2333" s="6">
        <v>117336</v>
      </c>
      <c r="B2333" s="7">
        <v>40737.103821182493</v>
      </c>
      <c r="C2333" s="8">
        <v>1043</v>
      </c>
      <c r="D2333" s="8">
        <v>181</v>
      </c>
      <c r="E2333" s="8">
        <v>22</v>
      </c>
      <c r="F2333" s="8">
        <v>2</v>
      </c>
      <c r="J2333" s="8"/>
      <c r="Q2333" s="8"/>
      <c r="U2333" s="8"/>
    </row>
    <row r="2334" spans="1:21" x14ac:dyDescent="0.2">
      <c r="A2334" s="6">
        <v>117360</v>
      </c>
      <c r="B2334" s="7">
        <v>40737.105792088711</v>
      </c>
      <c r="C2334" s="8">
        <v>1026</v>
      </c>
      <c r="D2334" s="8">
        <v>154</v>
      </c>
      <c r="E2334" s="8">
        <v>15</v>
      </c>
      <c r="F2334" s="8">
        <v>1</v>
      </c>
      <c r="J2334" s="8"/>
      <c r="Q2334" s="8"/>
      <c r="U2334" s="8"/>
    </row>
    <row r="2335" spans="1:21" x14ac:dyDescent="0.2">
      <c r="A2335" s="6">
        <v>117448</v>
      </c>
      <c r="B2335" s="7">
        <v>40737.35770229539</v>
      </c>
      <c r="C2335" s="8">
        <v>1002</v>
      </c>
      <c r="D2335" s="8">
        <v>178</v>
      </c>
      <c r="E2335" s="8">
        <v>25</v>
      </c>
      <c r="F2335" s="8">
        <v>2</v>
      </c>
      <c r="J2335" s="8"/>
      <c r="Q2335" s="8"/>
      <c r="U2335" s="8"/>
    </row>
    <row r="2336" spans="1:21" x14ac:dyDescent="0.2">
      <c r="A2336" s="6">
        <v>117491</v>
      </c>
      <c r="B2336" s="7">
        <v>40737.421463386272</v>
      </c>
      <c r="C2336" s="8">
        <v>1024</v>
      </c>
      <c r="D2336" s="8">
        <v>165</v>
      </c>
      <c r="E2336" s="8">
        <v>13</v>
      </c>
      <c r="F2336" s="8">
        <v>1</v>
      </c>
      <c r="J2336" s="8"/>
      <c r="Q2336" s="8"/>
      <c r="U2336" s="8"/>
    </row>
    <row r="2337" spans="1:21" x14ac:dyDescent="0.2">
      <c r="A2337" s="6">
        <v>117518</v>
      </c>
      <c r="B2337" s="7">
        <v>40737.501014825793</v>
      </c>
      <c r="C2337" s="8">
        <v>1126</v>
      </c>
      <c r="D2337" s="8">
        <v>133</v>
      </c>
      <c r="E2337" s="8">
        <v>29</v>
      </c>
      <c r="F2337" s="8">
        <v>3</v>
      </c>
      <c r="J2337" s="8"/>
      <c r="Q2337" s="8"/>
      <c r="U2337" s="8"/>
    </row>
    <row r="2338" spans="1:21" x14ac:dyDescent="0.2">
      <c r="A2338" s="6">
        <v>117604</v>
      </c>
      <c r="B2338" s="7">
        <v>40738.035048737067</v>
      </c>
      <c r="C2338" s="8">
        <v>1047</v>
      </c>
      <c r="D2338" s="8">
        <v>177</v>
      </c>
      <c r="E2338" s="8">
        <v>10</v>
      </c>
      <c r="F2338" s="8">
        <v>4</v>
      </c>
      <c r="J2338" s="8"/>
      <c r="Q2338" s="8"/>
      <c r="U2338" s="8"/>
    </row>
    <row r="2339" spans="1:21" x14ac:dyDescent="0.2">
      <c r="A2339" s="6">
        <v>117683</v>
      </c>
      <c r="B2339" s="7">
        <v>40738.29800853171</v>
      </c>
      <c r="C2339" s="8">
        <v>1077</v>
      </c>
      <c r="D2339" s="8">
        <v>173</v>
      </c>
      <c r="E2339" s="8">
        <v>19</v>
      </c>
      <c r="F2339" s="8">
        <v>2</v>
      </c>
      <c r="J2339" s="8"/>
      <c r="Q2339" s="8"/>
      <c r="U2339" s="8"/>
    </row>
    <row r="2340" spans="1:21" x14ac:dyDescent="0.2">
      <c r="A2340" s="6">
        <v>117750</v>
      </c>
      <c r="B2340" s="7">
        <v>40738.503040744188</v>
      </c>
      <c r="C2340" s="8">
        <v>1030</v>
      </c>
      <c r="D2340" s="8">
        <v>156</v>
      </c>
      <c r="E2340" s="8">
        <v>25</v>
      </c>
      <c r="F2340" s="8">
        <v>3</v>
      </c>
      <c r="J2340" s="8"/>
      <c r="Q2340" s="8"/>
      <c r="U2340" s="8"/>
    </row>
    <row r="2341" spans="1:21" x14ac:dyDescent="0.2">
      <c r="A2341" s="6">
        <v>117845</v>
      </c>
      <c r="B2341" s="7">
        <v>40738.704299484656</v>
      </c>
      <c r="C2341" s="8">
        <v>1026</v>
      </c>
      <c r="D2341" s="8">
        <v>187</v>
      </c>
      <c r="E2341" s="8">
        <v>21</v>
      </c>
      <c r="F2341" s="8">
        <v>4</v>
      </c>
      <c r="J2341" s="8"/>
      <c r="Q2341" s="8"/>
      <c r="U2341" s="8"/>
    </row>
    <row r="2342" spans="1:21" x14ac:dyDescent="0.2">
      <c r="A2342" s="6">
        <v>117893</v>
      </c>
      <c r="B2342" s="7">
        <v>40738.988586723426</v>
      </c>
      <c r="C2342" s="8">
        <v>1013</v>
      </c>
      <c r="D2342" s="8">
        <v>160</v>
      </c>
      <c r="E2342" s="8">
        <v>8</v>
      </c>
      <c r="F2342" s="8">
        <v>3</v>
      </c>
      <c r="J2342" s="8"/>
      <c r="Q2342" s="8"/>
      <c r="U2342" s="8"/>
    </row>
    <row r="2343" spans="1:21" x14ac:dyDescent="0.2">
      <c r="A2343" s="6">
        <v>117900</v>
      </c>
      <c r="B2343" s="7">
        <v>40739.037422930887</v>
      </c>
      <c r="C2343" s="8">
        <v>1121</v>
      </c>
      <c r="D2343" s="8">
        <v>186</v>
      </c>
      <c r="E2343" s="8">
        <v>13</v>
      </c>
      <c r="F2343" s="8">
        <v>1</v>
      </c>
      <c r="J2343" s="8"/>
      <c r="Q2343" s="8"/>
      <c r="U2343" s="8"/>
    </row>
    <row r="2344" spans="1:21" x14ac:dyDescent="0.2">
      <c r="A2344" s="6">
        <v>117960</v>
      </c>
      <c r="B2344" s="7">
        <v>40739.336087139156</v>
      </c>
      <c r="C2344" s="8">
        <v>1088</v>
      </c>
      <c r="D2344" s="8">
        <v>182</v>
      </c>
      <c r="E2344" s="8">
        <v>11</v>
      </c>
      <c r="F2344" s="8">
        <v>2</v>
      </c>
      <c r="J2344" s="8"/>
      <c r="Q2344" s="8"/>
      <c r="U2344" s="8"/>
    </row>
    <row r="2345" spans="1:21" x14ac:dyDescent="0.2">
      <c r="A2345" s="6">
        <v>117997</v>
      </c>
      <c r="B2345" s="7">
        <v>40739.362686685992</v>
      </c>
      <c r="C2345" s="8">
        <v>1075</v>
      </c>
      <c r="D2345" s="8">
        <v>160</v>
      </c>
      <c r="E2345" s="8">
        <v>22</v>
      </c>
      <c r="F2345" s="8">
        <v>3</v>
      </c>
      <c r="J2345" s="8"/>
      <c r="Q2345" s="8"/>
      <c r="U2345" s="8"/>
    </row>
    <row r="2346" spans="1:21" x14ac:dyDescent="0.2">
      <c r="A2346" s="6">
        <v>118051</v>
      </c>
      <c r="B2346" s="7">
        <v>40739.733792897634</v>
      </c>
      <c r="C2346" s="8">
        <v>1088</v>
      </c>
      <c r="D2346" s="8">
        <v>192</v>
      </c>
      <c r="E2346" s="8">
        <v>17</v>
      </c>
      <c r="F2346" s="8">
        <v>3</v>
      </c>
      <c r="J2346" s="8"/>
      <c r="Q2346" s="8"/>
      <c r="U2346" s="8"/>
    </row>
    <row r="2347" spans="1:21" x14ac:dyDescent="0.2">
      <c r="A2347" s="6">
        <v>118062</v>
      </c>
      <c r="B2347" s="7">
        <v>40739.763464411648</v>
      </c>
      <c r="C2347" s="8">
        <v>1133</v>
      </c>
      <c r="D2347" s="8">
        <v>169</v>
      </c>
      <c r="E2347" s="8">
        <v>13</v>
      </c>
      <c r="F2347" s="8">
        <v>4</v>
      </c>
      <c r="J2347" s="8"/>
      <c r="Q2347" s="8"/>
      <c r="U2347" s="8"/>
    </row>
    <row r="2348" spans="1:21" x14ac:dyDescent="0.2">
      <c r="A2348" s="6">
        <v>118084</v>
      </c>
      <c r="B2348" s="7">
        <v>40739.898945988723</v>
      </c>
      <c r="C2348" s="8">
        <v>1123</v>
      </c>
      <c r="D2348" s="8">
        <v>138</v>
      </c>
      <c r="E2348" s="8">
        <v>29</v>
      </c>
      <c r="F2348" s="8">
        <v>3</v>
      </c>
      <c r="J2348" s="8"/>
      <c r="Q2348" s="8"/>
      <c r="U2348" s="8"/>
    </row>
    <row r="2349" spans="1:21" x14ac:dyDescent="0.2">
      <c r="A2349" s="6">
        <v>118138</v>
      </c>
      <c r="B2349" s="7">
        <v>40740.030942963698</v>
      </c>
      <c r="C2349" s="8">
        <v>1148</v>
      </c>
      <c r="D2349" s="8">
        <v>146</v>
      </c>
      <c r="E2349" s="8">
        <v>19</v>
      </c>
      <c r="F2349" s="8">
        <v>4</v>
      </c>
      <c r="J2349" s="8"/>
      <c r="Q2349" s="8"/>
      <c r="U2349" s="8"/>
    </row>
    <row r="2350" spans="1:21" x14ac:dyDescent="0.2">
      <c r="A2350" s="6">
        <v>118152</v>
      </c>
      <c r="B2350" s="7">
        <v>40740.053094712617</v>
      </c>
      <c r="C2350" s="8">
        <v>1142</v>
      </c>
      <c r="D2350" s="8">
        <v>143</v>
      </c>
      <c r="E2350" s="8">
        <v>29</v>
      </c>
      <c r="F2350" s="8">
        <v>3</v>
      </c>
      <c r="J2350" s="8"/>
      <c r="Q2350" s="8"/>
      <c r="U2350" s="8"/>
    </row>
    <row r="2351" spans="1:21" x14ac:dyDescent="0.2">
      <c r="A2351" s="6">
        <v>118174</v>
      </c>
      <c r="B2351" s="7">
        <v>40740.056504501976</v>
      </c>
      <c r="C2351" s="8">
        <v>1138</v>
      </c>
      <c r="D2351" s="8">
        <v>135</v>
      </c>
      <c r="E2351" s="8">
        <v>1</v>
      </c>
      <c r="F2351" s="8">
        <v>1</v>
      </c>
      <c r="J2351" s="8"/>
      <c r="Q2351" s="8"/>
      <c r="U2351" s="8"/>
    </row>
    <row r="2352" spans="1:21" x14ac:dyDescent="0.2">
      <c r="A2352" s="6">
        <v>118179</v>
      </c>
      <c r="B2352" s="7">
        <v>40740.081754894411</v>
      </c>
      <c r="C2352" s="8">
        <v>1017</v>
      </c>
      <c r="D2352" s="8">
        <v>150</v>
      </c>
      <c r="E2352" s="8">
        <v>6</v>
      </c>
      <c r="F2352" s="8">
        <v>3</v>
      </c>
      <c r="J2352" s="8"/>
      <c r="Q2352" s="8"/>
      <c r="U2352" s="8"/>
    </row>
    <row r="2353" spans="1:21" x14ac:dyDescent="0.2">
      <c r="A2353" s="6">
        <v>118204</v>
      </c>
      <c r="B2353" s="7">
        <v>40740.255992258666</v>
      </c>
      <c r="C2353" s="8">
        <v>1090</v>
      </c>
      <c r="D2353" s="8">
        <v>180</v>
      </c>
      <c r="E2353" s="8">
        <v>21</v>
      </c>
      <c r="F2353" s="8">
        <v>4</v>
      </c>
      <c r="J2353" s="8"/>
      <c r="Q2353" s="8"/>
      <c r="U2353" s="8"/>
    </row>
    <row r="2354" spans="1:21" x14ac:dyDescent="0.2">
      <c r="A2354" s="6">
        <v>118249</v>
      </c>
      <c r="B2354" s="7">
        <v>40740.457996471057</v>
      </c>
      <c r="C2354" s="8">
        <v>1091</v>
      </c>
      <c r="D2354" s="8">
        <v>149</v>
      </c>
      <c r="E2354" s="8">
        <v>17</v>
      </c>
      <c r="F2354" s="8">
        <v>3</v>
      </c>
      <c r="J2354" s="8"/>
      <c r="Q2354" s="8"/>
      <c r="U2354" s="8"/>
    </row>
    <row r="2355" spans="1:21" x14ac:dyDescent="0.2">
      <c r="A2355" s="6">
        <v>118277</v>
      </c>
      <c r="B2355" s="7">
        <v>40740.488826989931</v>
      </c>
      <c r="C2355" s="8">
        <v>1054</v>
      </c>
      <c r="D2355" s="8">
        <v>140</v>
      </c>
      <c r="E2355" s="8">
        <v>24</v>
      </c>
      <c r="F2355" s="8">
        <v>2</v>
      </c>
      <c r="J2355" s="8"/>
      <c r="Q2355" s="8"/>
      <c r="U2355" s="8"/>
    </row>
    <row r="2356" spans="1:21" x14ac:dyDescent="0.2">
      <c r="A2356" s="6">
        <v>118327</v>
      </c>
      <c r="B2356" s="7">
        <v>40740.715220343664</v>
      </c>
      <c r="C2356" s="8">
        <v>1052</v>
      </c>
      <c r="D2356" s="8">
        <v>168</v>
      </c>
      <c r="E2356" s="8">
        <v>29</v>
      </c>
      <c r="F2356" s="8">
        <v>2</v>
      </c>
      <c r="J2356" s="8"/>
      <c r="Q2356" s="8"/>
      <c r="U2356" s="8"/>
    </row>
    <row r="2357" spans="1:21" x14ac:dyDescent="0.2">
      <c r="A2357" s="6">
        <v>118369</v>
      </c>
      <c r="B2357" s="7">
        <v>40740.715633958673</v>
      </c>
      <c r="C2357" s="8">
        <v>1111</v>
      </c>
      <c r="D2357" s="8">
        <v>142</v>
      </c>
      <c r="E2357" s="8">
        <v>12</v>
      </c>
      <c r="F2357" s="8">
        <v>3</v>
      </c>
      <c r="J2357" s="8"/>
      <c r="Q2357" s="8"/>
      <c r="U2357" s="8"/>
    </row>
    <row r="2358" spans="1:21" x14ac:dyDescent="0.2">
      <c r="A2358" s="6">
        <v>118371</v>
      </c>
      <c r="B2358" s="7">
        <v>40740.729353313967</v>
      </c>
      <c r="C2358" s="8">
        <v>1133</v>
      </c>
      <c r="D2358" s="8">
        <v>137</v>
      </c>
      <c r="E2358" s="8">
        <v>25</v>
      </c>
      <c r="F2358" s="8">
        <v>1</v>
      </c>
      <c r="J2358" s="8"/>
      <c r="Q2358" s="8"/>
      <c r="U2358" s="8"/>
    </row>
    <row r="2359" spans="1:21" x14ac:dyDescent="0.2">
      <c r="A2359" s="6">
        <v>118428</v>
      </c>
      <c r="B2359" s="7">
        <v>40740.857223707935</v>
      </c>
      <c r="C2359" s="8">
        <v>1149</v>
      </c>
      <c r="D2359" s="8">
        <v>187</v>
      </c>
      <c r="E2359" s="8">
        <v>16</v>
      </c>
      <c r="F2359" s="8">
        <v>3</v>
      </c>
      <c r="J2359" s="8"/>
      <c r="Q2359" s="8"/>
      <c r="U2359" s="8"/>
    </row>
    <row r="2360" spans="1:21" x14ac:dyDescent="0.2">
      <c r="A2360" s="6">
        <v>118433</v>
      </c>
      <c r="B2360" s="7">
        <v>40740.857882335273</v>
      </c>
      <c r="C2360" s="8">
        <v>1126</v>
      </c>
      <c r="D2360" s="8">
        <v>144</v>
      </c>
      <c r="E2360" s="8">
        <v>25</v>
      </c>
      <c r="F2360" s="8">
        <v>2</v>
      </c>
      <c r="J2360" s="8"/>
      <c r="Q2360" s="8"/>
      <c r="U2360" s="8"/>
    </row>
    <row r="2361" spans="1:21" x14ac:dyDescent="0.2">
      <c r="A2361" s="6">
        <v>118513</v>
      </c>
      <c r="B2361" s="7">
        <v>40741.400538900067</v>
      </c>
      <c r="C2361" s="8">
        <v>1123</v>
      </c>
      <c r="D2361" s="8">
        <v>162</v>
      </c>
      <c r="E2361" s="8">
        <v>5</v>
      </c>
      <c r="F2361" s="8">
        <v>4</v>
      </c>
      <c r="J2361" s="8"/>
      <c r="Q2361" s="8"/>
      <c r="U2361" s="8"/>
    </row>
    <row r="2362" spans="1:21" x14ac:dyDescent="0.2">
      <c r="A2362" s="6">
        <v>118588</v>
      </c>
      <c r="B2362" s="7">
        <v>40741.89740446116</v>
      </c>
      <c r="C2362" s="8">
        <v>1081</v>
      </c>
      <c r="D2362" s="8">
        <v>178</v>
      </c>
      <c r="E2362" s="8">
        <v>13</v>
      </c>
      <c r="F2362" s="8">
        <v>4</v>
      </c>
      <c r="J2362" s="8"/>
      <c r="Q2362" s="8"/>
      <c r="U2362" s="8"/>
    </row>
    <row r="2363" spans="1:21" x14ac:dyDescent="0.2">
      <c r="A2363" s="6">
        <v>118663</v>
      </c>
      <c r="B2363" s="7">
        <v>40742.165022754969</v>
      </c>
      <c r="C2363" s="8">
        <v>1027</v>
      </c>
      <c r="D2363" s="8">
        <v>137</v>
      </c>
      <c r="E2363" s="8">
        <v>26</v>
      </c>
      <c r="F2363" s="8">
        <v>4</v>
      </c>
      <c r="J2363" s="8"/>
      <c r="Q2363" s="8"/>
      <c r="U2363" s="8"/>
    </row>
    <row r="2364" spans="1:21" x14ac:dyDescent="0.2">
      <c r="A2364" s="6">
        <v>118699</v>
      </c>
      <c r="B2364" s="7">
        <v>40742.171486812011</v>
      </c>
      <c r="C2364" s="8">
        <v>1146</v>
      </c>
      <c r="D2364" s="8">
        <v>146</v>
      </c>
      <c r="E2364" s="8">
        <v>8</v>
      </c>
      <c r="F2364" s="8">
        <v>4</v>
      </c>
      <c r="J2364" s="8"/>
      <c r="Q2364" s="8"/>
      <c r="U2364" s="8"/>
    </row>
    <row r="2365" spans="1:21" x14ac:dyDescent="0.2">
      <c r="A2365" s="6">
        <v>118732</v>
      </c>
      <c r="B2365" s="7">
        <v>40742.260096408754</v>
      </c>
      <c r="C2365" s="8">
        <v>1130</v>
      </c>
      <c r="D2365" s="8">
        <v>171</v>
      </c>
      <c r="E2365" s="8">
        <v>5</v>
      </c>
      <c r="F2365" s="8">
        <v>3</v>
      </c>
      <c r="J2365" s="8"/>
      <c r="Q2365" s="8"/>
      <c r="U2365" s="8"/>
    </row>
    <row r="2366" spans="1:21" x14ac:dyDescent="0.2">
      <c r="A2366" s="6">
        <v>118782</v>
      </c>
      <c r="B2366" s="7">
        <v>40742.406576274821</v>
      </c>
      <c r="C2366" s="8">
        <v>1090</v>
      </c>
      <c r="D2366" s="8">
        <v>168</v>
      </c>
      <c r="E2366" s="8">
        <v>18</v>
      </c>
      <c r="F2366" s="8">
        <v>1</v>
      </c>
      <c r="J2366" s="8"/>
      <c r="Q2366" s="8"/>
      <c r="U2366" s="8"/>
    </row>
    <row r="2367" spans="1:21" x14ac:dyDescent="0.2">
      <c r="A2367" s="6">
        <v>118792</v>
      </c>
      <c r="B2367" s="7">
        <v>40742.41390134934</v>
      </c>
      <c r="C2367" s="8">
        <v>1109</v>
      </c>
      <c r="D2367" s="8">
        <v>163</v>
      </c>
      <c r="E2367" s="8">
        <v>8</v>
      </c>
      <c r="F2367" s="8">
        <v>1</v>
      </c>
      <c r="J2367" s="8"/>
      <c r="Q2367" s="8"/>
      <c r="U2367" s="8"/>
    </row>
    <row r="2368" spans="1:21" x14ac:dyDescent="0.2">
      <c r="A2368" s="6">
        <v>118875</v>
      </c>
      <c r="B2368" s="7">
        <v>40742.500626060275</v>
      </c>
      <c r="C2368" s="8">
        <v>1132</v>
      </c>
      <c r="D2368" s="8">
        <v>141</v>
      </c>
      <c r="E2368" s="8">
        <v>8</v>
      </c>
      <c r="F2368" s="8">
        <v>2</v>
      </c>
      <c r="J2368" s="8"/>
      <c r="Q2368" s="8"/>
      <c r="U2368" s="8"/>
    </row>
    <row r="2369" spans="1:21" x14ac:dyDescent="0.2">
      <c r="A2369" s="6">
        <v>118899</v>
      </c>
      <c r="B2369" s="7">
        <v>40742.62336348711</v>
      </c>
      <c r="C2369" s="8">
        <v>1100</v>
      </c>
      <c r="D2369" s="8">
        <v>178</v>
      </c>
      <c r="E2369" s="8">
        <v>15</v>
      </c>
      <c r="F2369" s="8">
        <v>2</v>
      </c>
      <c r="J2369" s="8"/>
      <c r="Q2369" s="8"/>
      <c r="U2369" s="8"/>
    </row>
    <row r="2370" spans="1:21" x14ac:dyDescent="0.2">
      <c r="A2370" s="6">
        <v>118959</v>
      </c>
      <c r="B2370" s="7">
        <v>40742.859979643945</v>
      </c>
      <c r="C2370" s="8">
        <v>1108</v>
      </c>
      <c r="D2370" s="8">
        <v>142</v>
      </c>
      <c r="E2370" s="8">
        <v>6</v>
      </c>
      <c r="F2370" s="8">
        <v>4</v>
      </c>
      <c r="J2370" s="8"/>
      <c r="Q2370" s="8"/>
      <c r="U2370" s="8"/>
    </row>
    <row r="2371" spans="1:21" x14ac:dyDescent="0.2">
      <c r="A2371" s="6">
        <v>118960</v>
      </c>
      <c r="B2371" s="7">
        <v>40742.865468164528</v>
      </c>
      <c r="C2371" s="8">
        <v>1061</v>
      </c>
      <c r="D2371" s="8">
        <v>192</v>
      </c>
      <c r="E2371" s="8">
        <v>27</v>
      </c>
      <c r="F2371" s="8">
        <v>1</v>
      </c>
      <c r="J2371" s="8"/>
      <c r="Q2371" s="8"/>
      <c r="U2371" s="8"/>
    </row>
    <row r="2372" spans="1:21" x14ac:dyDescent="0.2">
      <c r="A2372" s="6">
        <v>119007</v>
      </c>
      <c r="B2372" s="7">
        <v>40743.083041272468</v>
      </c>
      <c r="C2372" s="8">
        <v>1078</v>
      </c>
      <c r="D2372" s="8">
        <v>187</v>
      </c>
      <c r="E2372" s="8">
        <v>5</v>
      </c>
      <c r="F2372" s="8">
        <v>3</v>
      </c>
      <c r="J2372" s="8"/>
      <c r="Q2372" s="8"/>
      <c r="U2372" s="8"/>
    </row>
    <row r="2373" spans="1:21" x14ac:dyDescent="0.2">
      <c r="A2373" s="6">
        <v>119028</v>
      </c>
      <c r="B2373" s="7">
        <v>40743.119422938646</v>
      </c>
      <c r="C2373" s="8">
        <v>1022</v>
      </c>
      <c r="D2373" s="8">
        <v>171</v>
      </c>
      <c r="E2373" s="8">
        <v>29</v>
      </c>
      <c r="F2373" s="8">
        <v>4</v>
      </c>
      <c r="J2373" s="8"/>
      <c r="Q2373" s="8"/>
      <c r="U2373" s="8"/>
    </row>
    <row r="2374" spans="1:21" x14ac:dyDescent="0.2">
      <c r="A2374" s="6">
        <v>119094</v>
      </c>
      <c r="B2374" s="7">
        <v>40743.186668618699</v>
      </c>
      <c r="C2374" s="8">
        <v>1006</v>
      </c>
      <c r="D2374" s="8">
        <v>174</v>
      </c>
      <c r="E2374" s="8">
        <v>2</v>
      </c>
      <c r="F2374" s="8">
        <v>3</v>
      </c>
      <c r="J2374" s="8"/>
      <c r="Q2374" s="8"/>
      <c r="U2374" s="8"/>
    </row>
    <row r="2375" spans="1:21" x14ac:dyDescent="0.2">
      <c r="A2375" s="6">
        <v>119157</v>
      </c>
      <c r="B2375" s="7">
        <v>40743.524041423167</v>
      </c>
      <c r="C2375" s="8">
        <v>1069</v>
      </c>
      <c r="D2375" s="8">
        <v>150</v>
      </c>
      <c r="E2375" s="8">
        <v>8</v>
      </c>
      <c r="F2375" s="8">
        <v>2</v>
      </c>
      <c r="J2375" s="8"/>
      <c r="Q2375" s="8"/>
      <c r="U2375" s="8"/>
    </row>
    <row r="2376" spans="1:21" x14ac:dyDescent="0.2">
      <c r="A2376" s="6">
        <v>119254</v>
      </c>
      <c r="B2376" s="7">
        <v>40743.92771799631</v>
      </c>
      <c r="C2376" s="8">
        <v>1098</v>
      </c>
      <c r="D2376" s="8">
        <v>164</v>
      </c>
      <c r="E2376" s="8">
        <v>12</v>
      </c>
      <c r="F2376" s="8">
        <v>2</v>
      </c>
      <c r="J2376" s="8"/>
      <c r="Q2376" s="8"/>
      <c r="U2376" s="8"/>
    </row>
    <row r="2377" spans="1:21" x14ac:dyDescent="0.2">
      <c r="A2377" s="6">
        <v>119291</v>
      </c>
      <c r="B2377" s="7">
        <v>40744.104782348055</v>
      </c>
      <c r="C2377" s="8">
        <v>1149</v>
      </c>
      <c r="D2377" s="8">
        <v>173</v>
      </c>
      <c r="E2377" s="8">
        <v>17</v>
      </c>
      <c r="F2377" s="8">
        <v>2</v>
      </c>
      <c r="J2377" s="8"/>
      <c r="Q2377" s="8"/>
      <c r="U2377" s="8"/>
    </row>
    <row r="2378" spans="1:21" x14ac:dyDescent="0.2">
      <c r="A2378" s="6">
        <v>119381</v>
      </c>
      <c r="B2378" s="7">
        <v>40744.608052705058</v>
      </c>
      <c r="C2378" s="8">
        <v>1090</v>
      </c>
      <c r="D2378" s="8">
        <v>177</v>
      </c>
      <c r="E2378" s="8">
        <v>2</v>
      </c>
      <c r="F2378" s="8">
        <v>1</v>
      </c>
      <c r="J2378" s="8"/>
      <c r="Q2378" s="8"/>
      <c r="U2378" s="8"/>
    </row>
    <row r="2379" spans="1:21" x14ac:dyDescent="0.2">
      <c r="A2379" s="6">
        <v>119437</v>
      </c>
      <c r="B2379" s="7">
        <v>40744.634540871899</v>
      </c>
      <c r="C2379" s="8">
        <v>1150</v>
      </c>
      <c r="D2379" s="8">
        <v>171</v>
      </c>
      <c r="E2379" s="8">
        <v>22</v>
      </c>
      <c r="F2379" s="8">
        <v>2</v>
      </c>
      <c r="J2379" s="8"/>
      <c r="Q2379" s="8"/>
      <c r="U2379" s="8"/>
    </row>
    <row r="2380" spans="1:21" x14ac:dyDescent="0.2">
      <c r="A2380" s="6">
        <v>119531</v>
      </c>
      <c r="B2380" s="7">
        <v>40744.785684972339</v>
      </c>
      <c r="C2380" s="8">
        <v>1095</v>
      </c>
      <c r="D2380" s="8">
        <v>191</v>
      </c>
      <c r="E2380" s="8">
        <v>1</v>
      </c>
      <c r="F2380" s="8">
        <v>4</v>
      </c>
      <c r="J2380" s="8"/>
      <c r="Q2380" s="8"/>
      <c r="U2380" s="8"/>
    </row>
    <row r="2381" spans="1:21" x14ac:dyDescent="0.2">
      <c r="A2381" s="6">
        <v>119553</v>
      </c>
      <c r="B2381" s="7">
        <v>40744.837779094654</v>
      </c>
      <c r="C2381" s="8">
        <v>1116</v>
      </c>
      <c r="D2381" s="8">
        <v>152</v>
      </c>
      <c r="E2381" s="8">
        <v>25</v>
      </c>
      <c r="F2381" s="8">
        <v>2</v>
      </c>
      <c r="J2381" s="8"/>
      <c r="Q2381" s="8"/>
      <c r="U2381" s="8"/>
    </row>
    <row r="2382" spans="1:21" x14ac:dyDescent="0.2">
      <c r="A2382" s="6">
        <v>119635</v>
      </c>
      <c r="B2382" s="7">
        <v>40745.354636867763</v>
      </c>
      <c r="C2382" s="8">
        <v>1128</v>
      </c>
      <c r="D2382" s="8">
        <v>173</v>
      </c>
      <c r="E2382" s="8">
        <v>9</v>
      </c>
      <c r="F2382" s="8">
        <v>2</v>
      </c>
      <c r="J2382" s="8"/>
      <c r="Q2382" s="8"/>
      <c r="U2382" s="8"/>
    </row>
    <row r="2383" spans="1:21" x14ac:dyDescent="0.2">
      <c r="A2383" s="6">
        <v>119719</v>
      </c>
      <c r="B2383" s="7">
        <v>40745.450848809458</v>
      </c>
      <c r="C2383" s="8">
        <v>1002</v>
      </c>
      <c r="D2383" s="8">
        <v>132</v>
      </c>
      <c r="E2383" s="8">
        <v>16</v>
      </c>
      <c r="F2383" s="8">
        <v>1</v>
      </c>
      <c r="J2383" s="8"/>
      <c r="Q2383" s="8"/>
      <c r="U2383" s="8"/>
    </row>
    <row r="2384" spans="1:21" x14ac:dyDescent="0.2">
      <c r="A2384" s="6">
        <v>119782</v>
      </c>
      <c r="B2384" s="7">
        <v>40745.646123539409</v>
      </c>
      <c r="C2384" s="8">
        <v>1073</v>
      </c>
      <c r="D2384" s="8">
        <v>136</v>
      </c>
      <c r="E2384" s="8">
        <v>8</v>
      </c>
      <c r="F2384" s="8">
        <v>2</v>
      </c>
      <c r="J2384" s="8"/>
      <c r="Q2384" s="8"/>
      <c r="U2384" s="8"/>
    </row>
    <row r="2385" spans="1:21" x14ac:dyDescent="0.2">
      <c r="A2385" s="6">
        <v>119793</v>
      </c>
      <c r="B2385" s="7">
        <v>40745.654467240325</v>
      </c>
      <c r="C2385" s="8">
        <v>1135</v>
      </c>
      <c r="D2385" s="8">
        <v>166</v>
      </c>
      <c r="E2385" s="8">
        <v>24</v>
      </c>
      <c r="F2385" s="8">
        <v>3</v>
      </c>
      <c r="J2385" s="8"/>
      <c r="Q2385" s="8"/>
      <c r="U2385" s="8"/>
    </row>
    <row r="2386" spans="1:21" x14ac:dyDescent="0.2">
      <c r="A2386" s="6">
        <v>119872</v>
      </c>
      <c r="B2386" s="7">
        <v>40745.827768039162</v>
      </c>
      <c r="C2386" s="8">
        <v>1054</v>
      </c>
      <c r="D2386" s="8">
        <v>182</v>
      </c>
      <c r="E2386" s="8">
        <v>13</v>
      </c>
      <c r="F2386" s="8">
        <v>3</v>
      </c>
      <c r="J2386" s="8"/>
      <c r="Q2386" s="8"/>
      <c r="U2386" s="8"/>
    </row>
    <row r="2387" spans="1:21" x14ac:dyDescent="0.2">
      <c r="A2387" s="6">
        <v>119896</v>
      </c>
      <c r="B2387" s="7">
        <v>40745.879314554652</v>
      </c>
      <c r="C2387" s="8">
        <v>1057</v>
      </c>
      <c r="D2387" s="8">
        <v>135</v>
      </c>
      <c r="E2387" s="8">
        <v>16</v>
      </c>
      <c r="F2387" s="8">
        <v>4</v>
      </c>
      <c r="J2387" s="8"/>
      <c r="Q2387" s="8"/>
      <c r="U2387" s="8"/>
    </row>
    <row r="2388" spans="1:21" x14ac:dyDescent="0.2">
      <c r="A2388" s="6">
        <v>119963</v>
      </c>
      <c r="B2388" s="7">
        <v>40746.25121931504</v>
      </c>
      <c r="C2388" s="8">
        <v>1035</v>
      </c>
      <c r="D2388" s="8">
        <v>164</v>
      </c>
      <c r="E2388" s="8">
        <v>9</v>
      </c>
      <c r="F2388" s="8">
        <v>1</v>
      </c>
      <c r="J2388" s="8"/>
      <c r="Q2388" s="8"/>
      <c r="U2388" s="8"/>
    </row>
    <row r="2389" spans="1:21" x14ac:dyDescent="0.2">
      <c r="A2389" s="6">
        <v>120063</v>
      </c>
      <c r="B2389" s="7">
        <v>40746.300692139361</v>
      </c>
      <c r="C2389" s="8">
        <v>1086</v>
      </c>
      <c r="D2389" s="8">
        <v>156</v>
      </c>
      <c r="E2389" s="8">
        <v>27</v>
      </c>
      <c r="F2389" s="8">
        <v>4</v>
      </c>
      <c r="J2389" s="8"/>
      <c r="Q2389" s="8"/>
      <c r="U2389" s="8"/>
    </row>
    <row r="2390" spans="1:21" x14ac:dyDescent="0.2">
      <c r="A2390" s="6">
        <v>120070</v>
      </c>
      <c r="B2390" s="7">
        <v>40746.348744944007</v>
      </c>
      <c r="C2390" s="8">
        <v>1081</v>
      </c>
      <c r="D2390" s="8">
        <v>187</v>
      </c>
      <c r="E2390" s="8">
        <v>26</v>
      </c>
      <c r="F2390" s="8">
        <v>3</v>
      </c>
      <c r="J2390" s="8"/>
      <c r="Q2390" s="8"/>
      <c r="U2390" s="8"/>
    </row>
    <row r="2391" spans="1:21" x14ac:dyDescent="0.2">
      <c r="A2391" s="6">
        <v>120148</v>
      </c>
      <c r="B2391" s="7">
        <v>40746.550583395052</v>
      </c>
      <c r="C2391" s="8">
        <v>1132</v>
      </c>
      <c r="D2391" s="8">
        <v>133</v>
      </c>
      <c r="E2391" s="8">
        <v>11</v>
      </c>
      <c r="F2391" s="8">
        <v>1</v>
      </c>
      <c r="J2391" s="8"/>
      <c r="Q2391" s="8"/>
      <c r="U2391" s="8"/>
    </row>
    <row r="2392" spans="1:21" x14ac:dyDescent="0.2">
      <c r="A2392" s="6">
        <v>120222</v>
      </c>
      <c r="B2392" s="7">
        <v>40746.720630415381</v>
      </c>
      <c r="C2392" s="8">
        <v>1058</v>
      </c>
      <c r="D2392" s="8">
        <v>156</v>
      </c>
      <c r="E2392" s="8">
        <v>18</v>
      </c>
      <c r="F2392" s="8">
        <v>3</v>
      </c>
      <c r="J2392" s="8"/>
      <c r="Q2392" s="8"/>
      <c r="U2392" s="8"/>
    </row>
    <row r="2393" spans="1:21" x14ac:dyDescent="0.2">
      <c r="A2393" s="6">
        <v>120283</v>
      </c>
      <c r="B2393" s="7">
        <v>40746.730099742046</v>
      </c>
      <c r="C2393" s="8">
        <v>1080</v>
      </c>
      <c r="D2393" s="8">
        <v>135</v>
      </c>
      <c r="E2393" s="8">
        <v>26</v>
      </c>
      <c r="F2393" s="8">
        <v>4</v>
      </c>
      <c r="J2393" s="8"/>
      <c r="Q2393" s="8"/>
      <c r="U2393" s="8"/>
    </row>
    <row r="2394" spans="1:21" x14ac:dyDescent="0.2">
      <c r="A2394" s="6">
        <v>120375</v>
      </c>
      <c r="B2394" s="7">
        <v>40747.350203659458</v>
      </c>
      <c r="C2394" s="8">
        <v>1073</v>
      </c>
      <c r="D2394" s="8">
        <v>150</v>
      </c>
      <c r="E2394" s="8">
        <v>30</v>
      </c>
      <c r="F2394" s="8">
        <v>3</v>
      </c>
      <c r="J2394" s="8"/>
      <c r="Q2394" s="8"/>
      <c r="U2394" s="8"/>
    </row>
    <row r="2395" spans="1:21" x14ac:dyDescent="0.2">
      <c r="A2395" s="6">
        <v>120393</v>
      </c>
      <c r="B2395" s="7">
        <v>40747.409667298241</v>
      </c>
      <c r="C2395" s="8">
        <v>1040</v>
      </c>
      <c r="D2395" s="8">
        <v>191</v>
      </c>
      <c r="E2395" s="8">
        <v>12</v>
      </c>
      <c r="F2395" s="8">
        <v>2</v>
      </c>
      <c r="J2395" s="8"/>
      <c r="Q2395" s="8"/>
      <c r="U2395" s="8"/>
    </row>
    <row r="2396" spans="1:21" x14ac:dyDescent="0.2">
      <c r="A2396" s="6">
        <v>120418</v>
      </c>
      <c r="B2396" s="7">
        <v>40747.564035275624</v>
      </c>
      <c r="C2396" s="8">
        <v>1114</v>
      </c>
      <c r="D2396" s="8">
        <v>182</v>
      </c>
      <c r="E2396" s="8">
        <v>27</v>
      </c>
      <c r="F2396" s="8">
        <v>4</v>
      </c>
      <c r="J2396" s="8"/>
      <c r="Q2396" s="8"/>
      <c r="U2396" s="8"/>
    </row>
    <row r="2397" spans="1:21" x14ac:dyDescent="0.2">
      <c r="A2397" s="6">
        <v>120514</v>
      </c>
      <c r="B2397" s="7">
        <v>40747.80987701103</v>
      </c>
      <c r="C2397" s="8">
        <v>1071</v>
      </c>
      <c r="D2397" s="8">
        <v>168</v>
      </c>
      <c r="E2397" s="8">
        <v>26</v>
      </c>
      <c r="F2397" s="8">
        <v>4</v>
      </c>
      <c r="J2397" s="8"/>
      <c r="Q2397" s="8"/>
      <c r="U2397" s="8"/>
    </row>
    <row r="2398" spans="1:21" x14ac:dyDescent="0.2">
      <c r="A2398" s="6">
        <v>120540</v>
      </c>
      <c r="B2398" s="7">
        <v>40747.970461674326</v>
      </c>
      <c r="C2398" s="8">
        <v>1016</v>
      </c>
      <c r="D2398" s="8">
        <v>186</v>
      </c>
      <c r="E2398" s="8">
        <v>15</v>
      </c>
      <c r="F2398" s="8">
        <v>4</v>
      </c>
      <c r="J2398" s="8"/>
      <c r="Q2398" s="8"/>
      <c r="U2398" s="8"/>
    </row>
    <row r="2399" spans="1:21" x14ac:dyDescent="0.2">
      <c r="A2399" s="6">
        <v>120637</v>
      </c>
      <c r="B2399" s="7">
        <v>40748.199729076077</v>
      </c>
      <c r="C2399" s="8">
        <v>1032</v>
      </c>
      <c r="D2399" s="8">
        <v>188</v>
      </c>
      <c r="E2399" s="8">
        <v>3</v>
      </c>
      <c r="F2399" s="8">
        <v>1</v>
      </c>
      <c r="J2399" s="8"/>
      <c r="Q2399" s="8"/>
      <c r="U2399" s="8"/>
    </row>
    <row r="2400" spans="1:21" x14ac:dyDescent="0.2">
      <c r="A2400" s="6">
        <v>120720</v>
      </c>
      <c r="B2400" s="7">
        <v>40748.570123607504</v>
      </c>
      <c r="C2400" s="8">
        <v>1101</v>
      </c>
      <c r="D2400" s="8">
        <v>168</v>
      </c>
      <c r="E2400" s="8">
        <v>13</v>
      </c>
      <c r="F2400" s="8">
        <v>2</v>
      </c>
      <c r="J2400" s="8"/>
      <c r="Q2400" s="8"/>
      <c r="U2400" s="8"/>
    </row>
    <row r="2401" spans="1:21" x14ac:dyDescent="0.2">
      <c r="A2401" s="6">
        <v>120818</v>
      </c>
      <c r="B2401" s="7">
        <v>40748.919887435033</v>
      </c>
      <c r="C2401" s="8">
        <v>1022</v>
      </c>
      <c r="D2401" s="8">
        <v>191</v>
      </c>
      <c r="E2401" s="8">
        <v>7</v>
      </c>
      <c r="F2401" s="8">
        <v>2</v>
      </c>
      <c r="J2401" s="8"/>
      <c r="Q2401" s="8"/>
      <c r="U2401" s="8"/>
    </row>
    <row r="2402" spans="1:21" x14ac:dyDescent="0.2">
      <c r="A2402" s="6">
        <v>120901</v>
      </c>
      <c r="B2402" s="7">
        <v>40749.255241237377</v>
      </c>
      <c r="C2402" s="8">
        <v>1027</v>
      </c>
      <c r="D2402" s="8">
        <v>191</v>
      </c>
      <c r="E2402" s="8">
        <v>23</v>
      </c>
      <c r="F2402" s="8">
        <v>1</v>
      </c>
      <c r="J2402" s="8"/>
      <c r="Q2402" s="8"/>
      <c r="U2402" s="8"/>
    </row>
    <row r="2403" spans="1:21" x14ac:dyDescent="0.2">
      <c r="A2403" s="6">
        <v>120963</v>
      </c>
      <c r="B2403" s="7">
        <v>40749.674556950566</v>
      </c>
      <c r="C2403" s="8">
        <v>1103</v>
      </c>
      <c r="D2403" s="8">
        <v>170</v>
      </c>
      <c r="E2403" s="8">
        <v>5</v>
      </c>
      <c r="F2403" s="8">
        <v>4</v>
      </c>
      <c r="J2403" s="8"/>
      <c r="Q2403" s="8"/>
      <c r="U2403" s="8"/>
    </row>
    <row r="2404" spans="1:21" x14ac:dyDescent="0.2">
      <c r="A2404" s="6">
        <v>120984</v>
      </c>
      <c r="B2404" s="7">
        <v>40749.745265807491</v>
      </c>
      <c r="C2404" s="8">
        <v>1067</v>
      </c>
      <c r="D2404" s="8">
        <v>165</v>
      </c>
      <c r="E2404" s="8">
        <v>1</v>
      </c>
      <c r="F2404" s="8">
        <v>1</v>
      </c>
      <c r="J2404" s="8"/>
      <c r="Q2404" s="8"/>
      <c r="U2404" s="8"/>
    </row>
    <row r="2405" spans="1:21" x14ac:dyDescent="0.2">
      <c r="A2405" s="6">
        <v>121024</v>
      </c>
      <c r="B2405" s="7">
        <v>40749.912353457752</v>
      </c>
      <c r="C2405" s="8">
        <v>1142</v>
      </c>
      <c r="D2405" s="8">
        <v>130</v>
      </c>
      <c r="E2405" s="8">
        <v>30</v>
      </c>
      <c r="F2405" s="8">
        <v>3</v>
      </c>
      <c r="J2405" s="8"/>
      <c r="Q2405" s="8"/>
      <c r="U2405" s="8"/>
    </row>
    <row r="2406" spans="1:21" x14ac:dyDescent="0.2">
      <c r="A2406" s="6">
        <v>121041</v>
      </c>
      <c r="B2406" s="7">
        <v>40749.921116477439</v>
      </c>
      <c r="C2406" s="8">
        <v>1147</v>
      </c>
      <c r="D2406" s="8">
        <v>179</v>
      </c>
      <c r="E2406" s="8">
        <v>26</v>
      </c>
      <c r="F2406" s="8">
        <v>4</v>
      </c>
      <c r="J2406" s="8"/>
      <c r="Q2406" s="8"/>
      <c r="U2406" s="8"/>
    </row>
    <row r="2407" spans="1:21" x14ac:dyDescent="0.2">
      <c r="A2407" s="6">
        <v>121104</v>
      </c>
      <c r="B2407" s="7">
        <v>40750.087046621687</v>
      </c>
      <c r="C2407" s="8">
        <v>1013</v>
      </c>
      <c r="D2407" s="8">
        <v>170</v>
      </c>
      <c r="E2407" s="8">
        <v>22</v>
      </c>
      <c r="F2407" s="8">
        <v>1</v>
      </c>
      <c r="J2407" s="8"/>
      <c r="Q2407" s="8"/>
      <c r="U2407" s="8"/>
    </row>
    <row r="2408" spans="1:21" x14ac:dyDescent="0.2">
      <c r="A2408" s="6">
        <v>121118</v>
      </c>
      <c r="B2408" s="7">
        <v>40750.09549679832</v>
      </c>
      <c r="C2408" s="8">
        <v>1131</v>
      </c>
      <c r="D2408" s="8">
        <v>166</v>
      </c>
      <c r="E2408" s="8">
        <v>14</v>
      </c>
      <c r="F2408" s="8">
        <v>2</v>
      </c>
      <c r="J2408" s="8"/>
      <c r="Q2408" s="8"/>
      <c r="U2408" s="8"/>
    </row>
    <row r="2409" spans="1:21" x14ac:dyDescent="0.2">
      <c r="A2409" s="6">
        <v>121185</v>
      </c>
      <c r="B2409" s="7">
        <v>40750.212761168194</v>
      </c>
      <c r="C2409" s="8">
        <v>1007</v>
      </c>
      <c r="D2409" s="8">
        <v>182</v>
      </c>
      <c r="E2409" s="8">
        <v>10</v>
      </c>
      <c r="F2409" s="8">
        <v>4</v>
      </c>
      <c r="J2409" s="8"/>
      <c r="Q2409" s="8"/>
      <c r="U2409" s="8"/>
    </row>
    <row r="2410" spans="1:21" x14ac:dyDescent="0.2">
      <c r="A2410" s="6">
        <v>121216</v>
      </c>
      <c r="B2410" s="7">
        <v>40750.214835955871</v>
      </c>
      <c r="C2410" s="8">
        <v>1072</v>
      </c>
      <c r="D2410" s="8">
        <v>132</v>
      </c>
      <c r="E2410" s="8">
        <v>25</v>
      </c>
      <c r="F2410" s="8">
        <v>3</v>
      </c>
      <c r="J2410" s="8"/>
      <c r="Q2410" s="8"/>
      <c r="U2410" s="8"/>
    </row>
    <row r="2411" spans="1:21" x14ac:dyDescent="0.2">
      <c r="A2411" s="6">
        <v>121297</v>
      </c>
      <c r="B2411" s="7">
        <v>40750.292894432794</v>
      </c>
      <c r="C2411" s="8">
        <v>1145</v>
      </c>
      <c r="D2411" s="8">
        <v>180</v>
      </c>
      <c r="E2411" s="8">
        <v>16</v>
      </c>
      <c r="F2411" s="8">
        <v>1</v>
      </c>
      <c r="J2411" s="8"/>
      <c r="Q2411" s="8"/>
      <c r="U2411" s="8"/>
    </row>
    <row r="2412" spans="1:21" x14ac:dyDescent="0.2">
      <c r="A2412" s="6">
        <v>121389</v>
      </c>
      <c r="B2412" s="7">
        <v>40750.483589212898</v>
      </c>
      <c r="C2412" s="8">
        <v>1097</v>
      </c>
      <c r="D2412" s="8">
        <v>137</v>
      </c>
      <c r="E2412" s="8">
        <v>24</v>
      </c>
      <c r="F2412" s="8">
        <v>3</v>
      </c>
      <c r="J2412" s="8"/>
      <c r="Q2412" s="8"/>
      <c r="U2412" s="8"/>
    </row>
    <row r="2413" spans="1:21" x14ac:dyDescent="0.2">
      <c r="A2413" s="6">
        <v>121454</v>
      </c>
      <c r="B2413" s="7">
        <v>40750.851896733766</v>
      </c>
      <c r="C2413" s="8">
        <v>1073</v>
      </c>
      <c r="D2413" s="8">
        <v>144</v>
      </c>
      <c r="E2413" s="8">
        <v>29</v>
      </c>
      <c r="F2413" s="8">
        <v>4</v>
      </c>
      <c r="J2413" s="8"/>
      <c r="Q2413" s="8"/>
      <c r="U2413" s="8"/>
    </row>
    <row r="2414" spans="1:21" x14ac:dyDescent="0.2">
      <c r="A2414" s="6">
        <v>121516</v>
      </c>
      <c r="B2414" s="7">
        <v>40750.995678954343</v>
      </c>
      <c r="C2414" s="8">
        <v>1145</v>
      </c>
      <c r="D2414" s="8">
        <v>179</v>
      </c>
      <c r="E2414" s="8">
        <v>12</v>
      </c>
      <c r="F2414" s="8">
        <v>2</v>
      </c>
      <c r="J2414" s="8"/>
      <c r="Q2414" s="8"/>
      <c r="U2414" s="8"/>
    </row>
    <row r="2415" spans="1:21" x14ac:dyDescent="0.2">
      <c r="A2415" s="6">
        <v>121546</v>
      </c>
      <c r="B2415" s="7">
        <v>40751.061271061022</v>
      </c>
      <c r="C2415" s="8">
        <v>1021</v>
      </c>
      <c r="D2415" s="8">
        <v>183</v>
      </c>
      <c r="E2415" s="8">
        <v>28</v>
      </c>
      <c r="F2415" s="8">
        <v>2</v>
      </c>
      <c r="J2415" s="8"/>
      <c r="Q2415" s="8"/>
      <c r="U2415" s="8"/>
    </row>
    <row r="2416" spans="1:21" x14ac:dyDescent="0.2">
      <c r="A2416" s="6">
        <v>121631</v>
      </c>
      <c r="B2416" s="7">
        <v>40751.496027691173</v>
      </c>
      <c r="C2416" s="8">
        <v>1063</v>
      </c>
      <c r="D2416" s="8">
        <v>181</v>
      </c>
      <c r="E2416" s="8">
        <v>28</v>
      </c>
      <c r="F2416" s="8">
        <v>4</v>
      </c>
      <c r="J2416" s="8"/>
      <c r="Q2416" s="8"/>
      <c r="U2416" s="8"/>
    </row>
    <row r="2417" spans="1:21" x14ac:dyDescent="0.2">
      <c r="A2417" s="6">
        <v>121680</v>
      </c>
      <c r="B2417" s="7">
        <v>40751.64352185357</v>
      </c>
      <c r="C2417" s="8">
        <v>1019</v>
      </c>
      <c r="D2417" s="8">
        <v>143</v>
      </c>
      <c r="E2417" s="8">
        <v>9</v>
      </c>
      <c r="F2417" s="8">
        <v>3</v>
      </c>
      <c r="J2417" s="8"/>
      <c r="Q2417" s="8"/>
      <c r="U2417" s="8"/>
    </row>
    <row r="2418" spans="1:21" x14ac:dyDescent="0.2">
      <c r="A2418" s="6">
        <v>121742</v>
      </c>
      <c r="B2418" s="7">
        <v>40752.042606779331</v>
      </c>
      <c r="C2418" s="8">
        <v>1079</v>
      </c>
      <c r="D2418" s="8">
        <v>183</v>
      </c>
      <c r="E2418" s="8">
        <v>28</v>
      </c>
      <c r="F2418" s="8">
        <v>1</v>
      </c>
      <c r="J2418" s="8"/>
      <c r="Q2418" s="8"/>
      <c r="U2418" s="8"/>
    </row>
    <row r="2419" spans="1:21" x14ac:dyDescent="0.2">
      <c r="A2419" s="6">
        <v>121794</v>
      </c>
      <c r="B2419" s="7">
        <v>40752.413189930456</v>
      </c>
      <c r="C2419" s="8">
        <v>1014</v>
      </c>
      <c r="D2419" s="8">
        <v>191</v>
      </c>
      <c r="E2419" s="8">
        <v>9</v>
      </c>
      <c r="F2419" s="8">
        <v>2</v>
      </c>
      <c r="J2419" s="8"/>
      <c r="Q2419" s="8"/>
      <c r="U2419" s="8"/>
    </row>
    <row r="2420" spans="1:21" x14ac:dyDescent="0.2">
      <c r="A2420" s="6">
        <v>121856</v>
      </c>
      <c r="B2420" s="7">
        <v>40752.462691933593</v>
      </c>
      <c r="C2420" s="8">
        <v>1062</v>
      </c>
      <c r="D2420" s="8">
        <v>177</v>
      </c>
      <c r="E2420" s="8">
        <v>5</v>
      </c>
      <c r="F2420" s="8">
        <v>1</v>
      </c>
      <c r="J2420" s="8"/>
      <c r="Q2420" s="8"/>
      <c r="U2420" s="8"/>
    </row>
    <row r="2421" spans="1:21" x14ac:dyDescent="0.2">
      <c r="A2421" s="6">
        <v>121896</v>
      </c>
      <c r="B2421" s="7">
        <v>40752.465375040316</v>
      </c>
      <c r="C2421" s="8">
        <v>1027</v>
      </c>
      <c r="D2421" s="8">
        <v>155</v>
      </c>
      <c r="E2421" s="8">
        <v>29</v>
      </c>
      <c r="F2421" s="8">
        <v>2</v>
      </c>
      <c r="J2421" s="8"/>
      <c r="Q2421" s="8"/>
      <c r="U2421" s="8"/>
    </row>
    <row r="2422" spans="1:21" x14ac:dyDescent="0.2">
      <c r="A2422" s="6">
        <v>121978</v>
      </c>
      <c r="B2422" s="7">
        <v>40752.829202620676</v>
      </c>
      <c r="C2422" s="8">
        <v>1101</v>
      </c>
      <c r="D2422" s="8">
        <v>192</v>
      </c>
      <c r="E2422" s="8">
        <v>21</v>
      </c>
      <c r="F2422" s="8">
        <v>2</v>
      </c>
      <c r="J2422" s="8"/>
      <c r="Q2422" s="8"/>
      <c r="U2422" s="8"/>
    </row>
    <row r="2423" spans="1:21" x14ac:dyDescent="0.2">
      <c r="A2423" s="6">
        <v>122044</v>
      </c>
      <c r="B2423" s="7">
        <v>40753.210390316199</v>
      </c>
      <c r="C2423" s="8">
        <v>1009</v>
      </c>
      <c r="D2423" s="8">
        <v>163</v>
      </c>
      <c r="E2423" s="8">
        <v>4</v>
      </c>
      <c r="F2423" s="8">
        <v>3</v>
      </c>
      <c r="J2423" s="8"/>
      <c r="Q2423" s="8"/>
      <c r="U2423" s="8"/>
    </row>
    <row r="2424" spans="1:21" x14ac:dyDescent="0.2">
      <c r="A2424" s="6">
        <v>122088</v>
      </c>
      <c r="B2424" s="7">
        <v>40753.315739499878</v>
      </c>
      <c r="C2424" s="8">
        <v>1062</v>
      </c>
      <c r="D2424" s="8">
        <v>182</v>
      </c>
      <c r="E2424" s="8">
        <v>13</v>
      </c>
      <c r="F2424" s="8">
        <v>1</v>
      </c>
      <c r="J2424" s="8"/>
      <c r="Q2424" s="8"/>
      <c r="U2424" s="8"/>
    </row>
    <row r="2425" spans="1:21" x14ac:dyDescent="0.2">
      <c r="A2425" s="6">
        <v>122184</v>
      </c>
      <c r="B2425" s="7">
        <v>40753.724259338029</v>
      </c>
      <c r="C2425" s="8">
        <v>1145</v>
      </c>
      <c r="D2425" s="8">
        <v>177</v>
      </c>
      <c r="E2425" s="8">
        <v>24</v>
      </c>
      <c r="F2425" s="8">
        <v>2</v>
      </c>
      <c r="J2425" s="8"/>
      <c r="Q2425" s="8"/>
      <c r="U2425" s="8"/>
    </row>
    <row r="2426" spans="1:21" x14ac:dyDescent="0.2">
      <c r="A2426" s="6">
        <v>122254</v>
      </c>
      <c r="B2426" s="7">
        <v>40753.782806154435</v>
      </c>
      <c r="C2426" s="8">
        <v>1070</v>
      </c>
      <c r="D2426" s="8">
        <v>147</v>
      </c>
      <c r="E2426" s="8">
        <v>9</v>
      </c>
      <c r="F2426" s="8">
        <v>2</v>
      </c>
      <c r="J2426" s="8"/>
      <c r="Q2426" s="8"/>
      <c r="U2426" s="8"/>
    </row>
    <row r="2427" spans="1:21" x14ac:dyDescent="0.2">
      <c r="A2427" s="6">
        <v>122329</v>
      </c>
      <c r="B2427" s="7">
        <v>40754.200128148135</v>
      </c>
      <c r="C2427" s="8">
        <v>1123</v>
      </c>
      <c r="D2427" s="8">
        <v>136</v>
      </c>
      <c r="E2427" s="8">
        <v>14</v>
      </c>
      <c r="F2427" s="8">
        <v>2</v>
      </c>
      <c r="J2427" s="8"/>
      <c r="Q2427" s="8"/>
      <c r="U2427" s="8"/>
    </row>
    <row r="2428" spans="1:21" x14ac:dyDescent="0.2">
      <c r="A2428" s="6">
        <v>122426</v>
      </c>
      <c r="B2428" s="7">
        <v>40754.269198322087</v>
      </c>
      <c r="C2428" s="8">
        <v>1099</v>
      </c>
      <c r="D2428" s="8">
        <v>188</v>
      </c>
      <c r="E2428" s="8">
        <v>12</v>
      </c>
      <c r="F2428" s="8">
        <v>2</v>
      </c>
      <c r="J2428" s="8"/>
      <c r="Q2428" s="8"/>
      <c r="U2428" s="8"/>
    </row>
    <row r="2429" spans="1:21" x14ac:dyDescent="0.2">
      <c r="A2429" s="6">
        <v>122471</v>
      </c>
      <c r="B2429" s="7">
        <v>40754.360334988327</v>
      </c>
      <c r="C2429" s="8">
        <v>1082</v>
      </c>
      <c r="D2429" s="8">
        <v>132</v>
      </c>
      <c r="E2429" s="8">
        <v>25</v>
      </c>
      <c r="F2429" s="8">
        <v>1</v>
      </c>
      <c r="J2429" s="8"/>
      <c r="Q2429" s="8"/>
      <c r="U2429" s="8"/>
    </row>
    <row r="2430" spans="1:21" x14ac:dyDescent="0.2">
      <c r="A2430" s="6">
        <v>122568</v>
      </c>
      <c r="B2430" s="7">
        <v>40754.601040542409</v>
      </c>
      <c r="C2430" s="8">
        <v>1148</v>
      </c>
      <c r="D2430" s="8">
        <v>185</v>
      </c>
      <c r="E2430" s="8">
        <v>11</v>
      </c>
      <c r="F2430" s="8">
        <v>2</v>
      </c>
      <c r="J2430" s="8"/>
      <c r="Q2430" s="8"/>
      <c r="U2430" s="8"/>
    </row>
    <row r="2431" spans="1:21" x14ac:dyDescent="0.2">
      <c r="A2431" s="6">
        <v>122582</v>
      </c>
      <c r="B2431" s="7">
        <v>40754.606511664599</v>
      </c>
      <c r="C2431" s="8">
        <v>1026</v>
      </c>
      <c r="D2431" s="8">
        <v>182</v>
      </c>
      <c r="E2431" s="8">
        <v>22</v>
      </c>
      <c r="F2431" s="8">
        <v>3</v>
      </c>
      <c r="J2431" s="8"/>
      <c r="Q2431" s="8"/>
      <c r="U2431" s="8"/>
    </row>
    <row r="2432" spans="1:21" x14ac:dyDescent="0.2">
      <c r="A2432" s="6">
        <v>122679</v>
      </c>
      <c r="B2432" s="7">
        <v>40755.055637373996</v>
      </c>
      <c r="C2432" s="8">
        <v>1122</v>
      </c>
      <c r="D2432" s="8">
        <v>167</v>
      </c>
      <c r="E2432" s="8">
        <v>21</v>
      </c>
      <c r="F2432" s="8">
        <v>1</v>
      </c>
      <c r="J2432" s="8"/>
      <c r="Q2432" s="8"/>
      <c r="U2432" s="8"/>
    </row>
    <row r="2433" spans="1:21" x14ac:dyDescent="0.2">
      <c r="A2433" s="6">
        <v>122723</v>
      </c>
      <c r="B2433" s="7">
        <v>40755.121188370467</v>
      </c>
      <c r="C2433" s="8">
        <v>1100</v>
      </c>
      <c r="D2433" s="8">
        <v>131</v>
      </c>
      <c r="E2433" s="8">
        <v>22</v>
      </c>
      <c r="F2433" s="8">
        <v>2</v>
      </c>
      <c r="J2433" s="8"/>
      <c r="Q2433" s="8"/>
      <c r="U2433" s="8"/>
    </row>
    <row r="2434" spans="1:21" x14ac:dyDescent="0.2">
      <c r="A2434" s="6">
        <v>122744</v>
      </c>
      <c r="B2434" s="7">
        <v>40755.126832260437</v>
      </c>
      <c r="C2434" s="8">
        <v>1103</v>
      </c>
      <c r="D2434" s="8">
        <v>160</v>
      </c>
      <c r="E2434" s="8">
        <v>16</v>
      </c>
      <c r="F2434" s="8">
        <v>2</v>
      </c>
      <c r="J2434" s="8"/>
      <c r="Q2434" s="8"/>
      <c r="U2434" s="8"/>
    </row>
    <row r="2435" spans="1:21" x14ac:dyDescent="0.2">
      <c r="A2435" s="6">
        <v>122809</v>
      </c>
      <c r="B2435" s="7">
        <v>40755.130726207062</v>
      </c>
      <c r="C2435" s="8">
        <v>1140</v>
      </c>
      <c r="D2435" s="8">
        <v>192</v>
      </c>
      <c r="E2435" s="8">
        <v>17</v>
      </c>
      <c r="F2435" s="8">
        <v>1</v>
      </c>
      <c r="J2435" s="8"/>
      <c r="Q2435" s="8"/>
      <c r="U2435" s="8"/>
    </row>
    <row r="2436" spans="1:21" x14ac:dyDescent="0.2">
      <c r="A2436" s="6">
        <v>122906</v>
      </c>
      <c r="B2436" s="7">
        <v>40755.720425799511</v>
      </c>
      <c r="C2436" s="8">
        <v>1125</v>
      </c>
      <c r="D2436" s="8">
        <v>177</v>
      </c>
      <c r="E2436" s="8">
        <v>8</v>
      </c>
      <c r="F2436" s="8">
        <v>2</v>
      </c>
      <c r="J2436" s="8"/>
      <c r="Q2436" s="8"/>
      <c r="U2436" s="8"/>
    </row>
    <row r="2437" spans="1:21" x14ac:dyDescent="0.2">
      <c r="A2437" s="6">
        <v>123002</v>
      </c>
      <c r="B2437" s="7">
        <v>40756.261700591436</v>
      </c>
      <c r="C2437" s="8">
        <v>1045</v>
      </c>
      <c r="D2437" s="8">
        <v>132</v>
      </c>
      <c r="E2437" s="8">
        <v>16</v>
      </c>
      <c r="F2437" s="8">
        <v>4</v>
      </c>
      <c r="J2437" s="8"/>
      <c r="Q2437" s="8"/>
      <c r="U2437" s="8"/>
    </row>
    <row r="2438" spans="1:21" x14ac:dyDescent="0.2">
      <c r="A2438" s="6">
        <v>123031</v>
      </c>
      <c r="B2438" s="7">
        <v>40756.454091907122</v>
      </c>
      <c r="C2438" s="8">
        <v>1063</v>
      </c>
      <c r="D2438" s="8">
        <v>167</v>
      </c>
      <c r="E2438" s="8">
        <v>10</v>
      </c>
      <c r="F2438" s="8">
        <v>1</v>
      </c>
      <c r="J2438" s="8"/>
      <c r="Q2438" s="8"/>
      <c r="U2438" s="8"/>
    </row>
    <row r="2439" spans="1:21" x14ac:dyDescent="0.2">
      <c r="A2439" s="6">
        <v>123037</v>
      </c>
      <c r="B2439" s="7">
        <v>40756.481413259105</v>
      </c>
      <c r="C2439" s="8">
        <v>1006</v>
      </c>
      <c r="D2439" s="8">
        <v>157</v>
      </c>
      <c r="E2439" s="8">
        <v>26</v>
      </c>
      <c r="F2439" s="8">
        <v>3</v>
      </c>
      <c r="J2439" s="8"/>
      <c r="Q2439" s="8"/>
      <c r="U2439" s="8"/>
    </row>
    <row r="2440" spans="1:21" x14ac:dyDescent="0.2">
      <c r="A2440" s="6">
        <v>123108</v>
      </c>
      <c r="B2440" s="7">
        <v>40756.919434307674</v>
      </c>
      <c r="C2440" s="8">
        <v>1116</v>
      </c>
      <c r="D2440" s="8">
        <v>144</v>
      </c>
      <c r="E2440" s="8">
        <v>25</v>
      </c>
      <c r="F2440" s="8">
        <v>2</v>
      </c>
      <c r="J2440" s="8"/>
      <c r="Q2440" s="8"/>
      <c r="U2440" s="8"/>
    </row>
    <row r="2441" spans="1:21" x14ac:dyDescent="0.2">
      <c r="A2441" s="6">
        <v>123149</v>
      </c>
      <c r="B2441" s="7">
        <v>40757.073808009598</v>
      </c>
      <c r="C2441" s="8">
        <v>1037</v>
      </c>
      <c r="D2441" s="8">
        <v>166</v>
      </c>
      <c r="E2441" s="8">
        <v>12</v>
      </c>
      <c r="F2441" s="8">
        <v>3</v>
      </c>
      <c r="J2441" s="8"/>
      <c r="Q2441" s="8"/>
      <c r="U2441" s="8"/>
    </row>
    <row r="2442" spans="1:21" x14ac:dyDescent="0.2">
      <c r="A2442" s="6">
        <v>123206</v>
      </c>
      <c r="B2442" s="7">
        <v>40757.421171287802</v>
      </c>
      <c r="C2442" s="8">
        <v>1086</v>
      </c>
      <c r="D2442" s="8">
        <v>136</v>
      </c>
      <c r="E2442" s="8">
        <v>15</v>
      </c>
      <c r="F2442" s="8">
        <v>1</v>
      </c>
      <c r="J2442" s="8"/>
      <c r="Q2442" s="8"/>
      <c r="U2442" s="8"/>
    </row>
    <row r="2443" spans="1:21" x14ac:dyDescent="0.2">
      <c r="A2443" s="6">
        <v>123233</v>
      </c>
      <c r="B2443" s="7">
        <v>40757.556724402595</v>
      </c>
      <c r="C2443" s="8">
        <v>1125</v>
      </c>
      <c r="D2443" s="8">
        <v>130</v>
      </c>
      <c r="E2443" s="8">
        <v>30</v>
      </c>
      <c r="F2443" s="8">
        <v>2</v>
      </c>
      <c r="J2443" s="8"/>
      <c r="Q2443" s="8"/>
      <c r="U2443" s="8"/>
    </row>
    <row r="2444" spans="1:21" x14ac:dyDescent="0.2">
      <c r="A2444" s="6">
        <v>123317</v>
      </c>
      <c r="B2444" s="7">
        <v>40757.826635307203</v>
      </c>
      <c r="C2444" s="8">
        <v>1138</v>
      </c>
      <c r="D2444" s="8">
        <v>173</v>
      </c>
      <c r="E2444" s="8">
        <v>12</v>
      </c>
      <c r="F2444" s="8">
        <v>3</v>
      </c>
      <c r="J2444" s="8"/>
      <c r="Q2444" s="8"/>
      <c r="U2444" s="8"/>
    </row>
    <row r="2445" spans="1:21" x14ac:dyDescent="0.2">
      <c r="A2445" s="6">
        <v>123417</v>
      </c>
      <c r="B2445" s="7">
        <v>40757.8927135173</v>
      </c>
      <c r="C2445" s="8">
        <v>1049</v>
      </c>
      <c r="D2445" s="8">
        <v>180</v>
      </c>
      <c r="E2445" s="8">
        <v>28</v>
      </c>
      <c r="F2445" s="8">
        <v>2</v>
      </c>
      <c r="J2445" s="8"/>
      <c r="Q2445" s="8"/>
      <c r="U2445" s="8"/>
    </row>
    <row r="2446" spans="1:21" x14ac:dyDescent="0.2">
      <c r="A2446" s="6">
        <v>123479</v>
      </c>
      <c r="B2446" s="7">
        <v>40758.335445255478</v>
      </c>
      <c r="C2446" s="8">
        <v>1119</v>
      </c>
      <c r="D2446" s="8">
        <v>151</v>
      </c>
      <c r="E2446" s="8">
        <v>2</v>
      </c>
      <c r="F2446" s="8">
        <v>3</v>
      </c>
      <c r="J2446" s="8"/>
      <c r="Q2446" s="8"/>
      <c r="U2446" s="8"/>
    </row>
    <row r="2447" spans="1:21" x14ac:dyDescent="0.2">
      <c r="A2447" s="6">
        <v>123512</v>
      </c>
      <c r="B2447" s="7">
        <v>40758.510587990328</v>
      </c>
      <c r="C2447" s="8">
        <v>1030</v>
      </c>
      <c r="D2447" s="8">
        <v>172</v>
      </c>
      <c r="E2447" s="8">
        <v>8</v>
      </c>
      <c r="F2447" s="8">
        <v>1</v>
      </c>
      <c r="J2447" s="8"/>
      <c r="Q2447" s="8"/>
      <c r="U2447" s="8"/>
    </row>
    <row r="2448" spans="1:21" x14ac:dyDescent="0.2">
      <c r="A2448" s="6">
        <v>123592</v>
      </c>
      <c r="B2448" s="7">
        <v>40759.064235434096</v>
      </c>
      <c r="C2448" s="8">
        <v>1136</v>
      </c>
      <c r="D2448" s="8">
        <v>171</v>
      </c>
      <c r="E2448" s="8">
        <v>28</v>
      </c>
      <c r="F2448" s="8">
        <v>3</v>
      </c>
      <c r="J2448" s="8"/>
      <c r="Q2448" s="8"/>
      <c r="U2448" s="8"/>
    </row>
    <row r="2449" spans="1:21" x14ac:dyDescent="0.2">
      <c r="A2449" s="6">
        <v>123604</v>
      </c>
      <c r="B2449" s="7">
        <v>40759.138764484363</v>
      </c>
      <c r="C2449" s="8">
        <v>1006</v>
      </c>
      <c r="D2449" s="8">
        <v>157</v>
      </c>
      <c r="E2449" s="8">
        <v>29</v>
      </c>
      <c r="F2449" s="8">
        <v>1</v>
      </c>
      <c r="J2449" s="8"/>
      <c r="Q2449" s="8"/>
      <c r="U2449" s="8"/>
    </row>
    <row r="2450" spans="1:21" x14ac:dyDescent="0.2">
      <c r="A2450" s="6">
        <v>123696</v>
      </c>
      <c r="B2450" s="7">
        <v>40759.367195559847</v>
      </c>
      <c r="C2450" s="8">
        <v>1082</v>
      </c>
      <c r="D2450" s="8">
        <v>135</v>
      </c>
      <c r="E2450" s="8">
        <v>28</v>
      </c>
      <c r="F2450" s="8">
        <v>3</v>
      </c>
      <c r="J2450" s="8"/>
      <c r="Q2450" s="8"/>
      <c r="U2450" s="8"/>
    </row>
    <row r="2451" spans="1:21" x14ac:dyDescent="0.2">
      <c r="A2451" s="6">
        <v>123698</v>
      </c>
      <c r="B2451" s="7">
        <v>40759.375589163807</v>
      </c>
      <c r="C2451" s="8">
        <v>1064</v>
      </c>
      <c r="D2451" s="8">
        <v>191</v>
      </c>
      <c r="E2451" s="8">
        <v>14</v>
      </c>
      <c r="F2451" s="8">
        <v>1</v>
      </c>
      <c r="J2451" s="8"/>
      <c r="Q2451" s="8"/>
      <c r="U2451" s="8"/>
    </row>
    <row r="2452" spans="1:21" x14ac:dyDescent="0.2">
      <c r="A2452" s="6">
        <v>123756</v>
      </c>
      <c r="B2452" s="7">
        <v>40759.702973899024</v>
      </c>
      <c r="C2452" s="8">
        <v>1013</v>
      </c>
      <c r="D2452" s="8">
        <v>133</v>
      </c>
      <c r="E2452" s="8">
        <v>21</v>
      </c>
      <c r="F2452" s="8">
        <v>1</v>
      </c>
      <c r="J2452" s="8"/>
      <c r="Q2452" s="8"/>
      <c r="U2452" s="8"/>
    </row>
    <row r="2453" spans="1:21" x14ac:dyDescent="0.2">
      <c r="A2453" s="6">
        <v>123850</v>
      </c>
      <c r="B2453" s="7">
        <v>40759.767626462373</v>
      </c>
      <c r="C2453" s="8">
        <v>1143</v>
      </c>
      <c r="D2453" s="8">
        <v>164</v>
      </c>
      <c r="E2453" s="8">
        <v>9</v>
      </c>
      <c r="F2453" s="8">
        <v>3</v>
      </c>
      <c r="J2453" s="8"/>
      <c r="Q2453" s="8"/>
      <c r="U2453" s="8"/>
    </row>
    <row r="2454" spans="1:21" x14ac:dyDescent="0.2">
      <c r="A2454" s="6">
        <v>123857</v>
      </c>
      <c r="B2454" s="7">
        <v>40759.810955736044</v>
      </c>
      <c r="C2454" s="8">
        <v>1142</v>
      </c>
      <c r="D2454" s="8">
        <v>154</v>
      </c>
      <c r="E2454" s="8">
        <v>14</v>
      </c>
      <c r="F2454" s="8">
        <v>4</v>
      </c>
      <c r="J2454" s="8"/>
      <c r="Q2454" s="8"/>
      <c r="U2454" s="8"/>
    </row>
    <row r="2455" spans="1:21" x14ac:dyDescent="0.2">
      <c r="A2455" s="6">
        <v>123870</v>
      </c>
      <c r="B2455" s="7">
        <v>40759.817334136693</v>
      </c>
      <c r="C2455" s="8">
        <v>1022</v>
      </c>
      <c r="D2455" s="8">
        <v>155</v>
      </c>
      <c r="E2455" s="8">
        <v>22</v>
      </c>
      <c r="F2455" s="8">
        <v>1</v>
      </c>
      <c r="J2455" s="8"/>
      <c r="Q2455" s="8"/>
      <c r="U2455" s="8"/>
    </row>
    <row r="2456" spans="1:21" x14ac:dyDescent="0.2">
      <c r="A2456" s="6">
        <v>123951</v>
      </c>
      <c r="B2456" s="7">
        <v>40760.309582014685</v>
      </c>
      <c r="C2456" s="8">
        <v>1012</v>
      </c>
      <c r="D2456" s="8">
        <v>130</v>
      </c>
      <c r="E2456" s="8">
        <v>19</v>
      </c>
      <c r="F2456" s="8">
        <v>1</v>
      </c>
      <c r="J2456" s="8"/>
      <c r="Q2456" s="8"/>
      <c r="U2456" s="8"/>
    </row>
    <row r="2457" spans="1:21" x14ac:dyDescent="0.2">
      <c r="A2457" s="6">
        <v>123998</v>
      </c>
      <c r="B2457" s="7">
        <v>40760.570963624399</v>
      </c>
      <c r="C2457" s="8">
        <v>1049</v>
      </c>
      <c r="D2457" s="8">
        <v>166</v>
      </c>
      <c r="E2457" s="8">
        <v>20</v>
      </c>
      <c r="F2457" s="8">
        <v>4</v>
      </c>
      <c r="J2457" s="8"/>
      <c r="Q2457" s="8"/>
      <c r="U2457" s="8"/>
    </row>
    <row r="2458" spans="1:21" x14ac:dyDescent="0.2">
      <c r="A2458" s="6">
        <v>124076</v>
      </c>
      <c r="B2458" s="7">
        <v>40760.584020383532</v>
      </c>
      <c r="C2458" s="8">
        <v>1093</v>
      </c>
      <c r="D2458" s="8">
        <v>188</v>
      </c>
      <c r="E2458" s="8">
        <v>25</v>
      </c>
      <c r="F2458" s="8">
        <v>4</v>
      </c>
      <c r="J2458" s="8"/>
      <c r="Q2458" s="8"/>
      <c r="U2458" s="8"/>
    </row>
    <row r="2459" spans="1:21" x14ac:dyDescent="0.2">
      <c r="A2459" s="6">
        <v>124082</v>
      </c>
      <c r="B2459" s="7">
        <v>40760.605965049246</v>
      </c>
      <c r="C2459" s="8">
        <v>1012</v>
      </c>
      <c r="D2459" s="8">
        <v>144</v>
      </c>
      <c r="E2459" s="8">
        <v>28</v>
      </c>
      <c r="F2459" s="8">
        <v>4</v>
      </c>
      <c r="J2459" s="8"/>
      <c r="Q2459" s="8"/>
      <c r="U2459" s="8"/>
    </row>
    <row r="2460" spans="1:21" x14ac:dyDescent="0.2">
      <c r="A2460" s="6">
        <v>124157</v>
      </c>
      <c r="B2460" s="7">
        <v>40761.084980830718</v>
      </c>
      <c r="C2460" s="8">
        <v>1006</v>
      </c>
      <c r="D2460" s="8">
        <v>147</v>
      </c>
      <c r="E2460" s="8">
        <v>14</v>
      </c>
      <c r="F2460" s="8">
        <v>2</v>
      </c>
      <c r="J2460" s="8"/>
      <c r="Q2460" s="8"/>
      <c r="U2460" s="8"/>
    </row>
    <row r="2461" spans="1:21" x14ac:dyDescent="0.2">
      <c r="A2461" s="6">
        <v>124254</v>
      </c>
      <c r="B2461" s="7">
        <v>40761.186755777053</v>
      </c>
      <c r="C2461" s="8">
        <v>1039</v>
      </c>
      <c r="D2461" s="8">
        <v>139</v>
      </c>
      <c r="E2461" s="8">
        <v>2</v>
      </c>
      <c r="F2461" s="8">
        <v>3</v>
      </c>
      <c r="J2461" s="8"/>
      <c r="Q2461" s="8"/>
      <c r="U2461" s="8"/>
    </row>
    <row r="2462" spans="1:21" x14ac:dyDescent="0.2">
      <c r="A2462" s="6">
        <v>124270</v>
      </c>
      <c r="B2462" s="7">
        <v>40761.212844789348</v>
      </c>
      <c r="C2462" s="8">
        <v>1114</v>
      </c>
      <c r="D2462" s="8">
        <v>153</v>
      </c>
      <c r="E2462" s="8">
        <v>1</v>
      </c>
      <c r="F2462" s="8">
        <v>3</v>
      </c>
      <c r="J2462" s="8"/>
      <c r="Q2462" s="8"/>
      <c r="U2462" s="8"/>
    </row>
    <row r="2463" spans="1:21" x14ac:dyDescent="0.2">
      <c r="A2463" s="6">
        <v>124335</v>
      </c>
      <c r="B2463" s="7">
        <v>40761.632096331268</v>
      </c>
      <c r="C2463" s="8">
        <v>1092</v>
      </c>
      <c r="D2463" s="8">
        <v>143</v>
      </c>
      <c r="E2463" s="8">
        <v>5</v>
      </c>
      <c r="F2463" s="8">
        <v>3</v>
      </c>
      <c r="J2463" s="8"/>
      <c r="Q2463" s="8"/>
      <c r="U2463" s="8"/>
    </row>
    <row r="2464" spans="1:21" x14ac:dyDescent="0.2">
      <c r="A2464" s="6">
        <v>124390</v>
      </c>
      <c r="B2464" s="7">
        <v>40761.721123750809</v>
      </c>
      <c r="C2464" s="8">
        <v>1003</v>
      </c>
      <c r="D2464" s="8">
        <v>189</v>
      </c>
      <c r="E2464" s="8">
        <v>15</v>
      </c>
      <c r="F2464" s="8">
        <v>1</v>
      </c>
      <c r="J2464" s="8"/>
      <c r="Q2464" s="8"/>
      <c r="U2464" s="8"/>
    </row>
    <row r="2465" spans="1:21" x14ac:dyDescent="0.2">
      <c r="A2465" s="6">
        <v>124426</v>
      </c>
      <c r="B2465" s="7">
        <v>40761.969589858789</v>
      </c>
      <c r="C2465" s="8">
        <v>1032</v>
      </c>
      <c r="D2465" s="8">
        <v>171</v>
      </c>
      <c r="E2465" s="8">
        <v>20</v>
      </c>
      <c r="F2465" s="8">
        <v>2</v>
      </c>
      <c r="J2465" s="8"/>
      <c r="Q2465" s="8"/>
      <c r="U2465" s="8"/>
    </row>
    <row r="2466" spans="1:21" x14ac:dyDescent="0.2">
      <c r="A2466" s="6">
        <v>124434</v>
      </c>
      <c r="B2466" s="7">
        <v>40762.000178085647</v>
      </c>
      <c r="C2466" s="8">
        <v>1051</v>
      </c>
      <c r="D2466" s="8">
        <v>158</v>
      </c>
      <c r="E2466" s="8">
        <v>12</v>
      </c>
      <c r="F2466" s="8">
        <v>3</v>
      </c>
      <c r="J2466" s="8"/>
      <c r="Q2466" s="8"/>
      <c r="U2466" s="8"/>
    </row>
    <row r="2467" spans="1:21" x14ac:dyDescent="0.2">
      <c r="A2467" s="6">
        <v>124444</v>
      </c>
      <c r="B2467" s="7">
        <v>40762.030627040796</v>
      </c>
      <c r="C2467" s="8">
        <v>1012</v>
      </c>
      <c r="D2467" s="8">
        <v>178</v>
      </c>
      <c r="E2467" s="8">
        <v>19</v>
      </c>
      <c r="F2467" s="8">
        <v>1</v>
      </c>
      <c r="J2467" s="8"/>
      <c r="Q2467" s="8"/>
      <c r="U2467" s="8"/>
    </row>
    <row r="2468" spans="1:21" x14ac:dyDescent="0.2">
      <c r="A2468" s="6">
        <v>124481</v>
      </c>
      <c r="B2468" s="7">
        <v>40762.21539617212</v>
      </c>
      <c r="C2468" s="8">
        <v>1143</v>
      </c>
      <c r="D2468" s="8">
        <v>148</v>
      </c>
      <c r="E2468" s="8">
        <v>26</v>
      </c>
      <c r="F2468" s="8">
        <v>1</v>
      </c>
      <c r="J2468" s="8"/>
      <c r="Q2468" s="8"/>
      <c r="U2468" s="8"/>
    </row>
    <row r="2469" spans="1:21" x14ac:dyDescent="0.2">
      <c r="A2469" s="6">
        <v>124503</v>
      </c>
      <c r="B2469" s="7">
        <v>40762.240267020919</v>
      </c>
      <c r="C2469" s="8">
        <v>1092</v>
      </c>
      <c r="D2469" s="8">
        <v>169</v>
      </c>
      <c r="E2469" s="8">
        <v>29</v>
      </c>
      <c r="F2469" s="8">
        <v>2</v>
      </c>
      <c r="J2469" s="8"/>
      <c r="Q2469" s="8"/>
      <c r="U2469" s="8"/>
    </row>
    <row r="2470" spans="1:21" x14ac:dyDescent="0.2">
      <c r="A2470" s="6">
        <v>124566</v>
      </c>
      <c r="B2470" s="7">
        <v>40762.332383676177</v>
      </c>
      <c r="C2470" s="8">
        <v>1088</v>
      </c>
      <c r="D2470" s="8">
        <v>147</v>
      </c>
      <c r="E2470" s="8">
        <v>16</v>
      </c>
      <c r="F2470" s="8">
        <v>2</v>
      </c>
      <c r="J2470" s="8"/>
      <c r="Q2470" s="8"/>
      <c r="U2470" s="8"/>
    </row>
    <row r="2471" spans="1:21" x14ac:dyDescent="0.2">
      <c r="A2471" s="6">
        <v>124594</v>
      </c>
      <c r="B2471" s="7">
        <v>40762.503655354507</v>
      </c>
      <c r="C2471" s="8">
        <v>1074</v>
      </c>
      <c r="D2471" s="8">
        <v>136</v>
      </c>
      <c r="E2471" s="8">
        <v>8</v>
      </c>
      <c r="F2471" s="8">
        <v>2</v>
      </c>
      <c r="J2471" s="8"/>
      <c r="Q2471" s="8"/>
      <c r="U2471" s="8"/>
    </row>
    <row r="2472" spans="1:21" x14ac:dyDescent="0.2">
      <c r="A2472" s="6">
        <v>124659</v>
      </c>
      <c r="B2472" s="7">
        <v>40762.919078411287</v>
      </c>
      <c r="C2472" s="8">
        <v>1078</v>
      </c>
      <c r="D2472" s="8">
        <v>130</v>
      </c>
      <c r="E2472" s="8">
        <v>10</v>
      </c>
      <c r="F2472" s="8">
        <v>4</v>
      </c>
      <c r="J2472" s="8"/>
      <c r="Q2472" s="8"/>
      <c r="U2472" s="8"/>
    </row>
    <row r="2473" spans="1:21" x14ac:dyDescent="0.2">
      <c r="A2473" s="6">
        <v>124666</v>
      </c>
      <c r="B2473" s="7">
        <v>40762.952211954333</v>
      </c>
      <c r="C2473" s="8">
        <v>1055</v>
      </c>
      <c r="D2473" s="8">
        <v>152</v>
      </c>
      <c r="E2473" s="8">
        <v>11</v>
      </c>
      <c r="F2473" s="8">
        <v>3</v>
      </c>
      <c r="J2473" s="8"/>
      <c r="Q2473" s="8"/>
      <c r="U2473" s="8"/>
    </row>
    <row r="2474" spans="1:21" x14ac:dyDescent="0.2">
      <c r="A2474" s="6">
        <v>124698</v>
      </c>
      <c r="B2474" s="7">
        <v>40762.962935809344</v>
      </c>
      <c r="C2474" s="8">
        <v>1049</v>
      </c>
      <c r="D2474" s="8">
        <v>150</v>
      </c>
      <c r="E2474" s="8">
        <v>17</v>
      </c>
      <c r="F2474" s="8">
        <v>4</v>
      </c>
      <c r="J2474" s="8"/>
      <c r="Q2474" s="8"/>
      <c r="U2474" s="8"/>
    </row>
    <row r="2475" spans="1:21" x14ac:dyDescent="0.2">
      <c r="A2475" s="6">
        <v>124737</v>
      </c>
      <c r="B2475" s="7">
        <v>40763.187970004401</v>
      </c>
      <c r="C2475" s="8">
        <v>1006</v>
      </c>
      <c r="D2475" s="8">
        <v>151</v>
      </c>
      <c r="E2475" s="8">
        <v>6</v>
      </c>
      <c r="F2475" s="8">
        <v>3</v>
      </c>
      <c r="J2475" s="8"/>
      <c r="Q2475" s="8"/>
      <c r="U2475" s="8"/>
    </row>
    <row r="2476" spans="1:21" x14ac:dyDescent="0.2">
      <c r="A2476" s="6">
        <v>124756</v>
      </c>
      <c r="B2476" s="7">
        <v>40763.19514097082</v>
      </c>
      <c r="C2476" s="8">
        <v>1138</v>
      </c>
      <c r="D2476" s="8">
        <v>165</v>
      </c>
      <c r="E2476" s="8">
        <v>21</v>
      </c>
      <c r="F2476" s="8">
        <v>3</v>
      </c>
      <c r="J2476" s="8"/>
      <c r="Q2476" s="8"/>
      <c r="U2476" s="8"/>
    </row>
    <row r="2477" spans="1:21" x14ac:dyDescent="0.2">
      <c r="A2477" s="6">
        <v>124856</v>
      </c>
      <c r="B2477" s="7">
        <v>40763.651719827569</v>
      </c>
      <c r="C2477" s="8">
        <v>1015</v>
      </c>
      <c r="D2477" s="8">
        <v>132</v>
      </c>
      <c r="E2477" s="8">
        <v>11</v>
      </c>
      <c r="F2477" s="8">
        <v>2</v>
      </c>
      <c r="J2477" s="8"/>
      <c r="Q2477" s="8"/>
      <c r="U2477" s="8"/>
    </row>
    <row r="2478" spans="1:21" x14ac:dyDescent="0.2">
      <c r="A2478" s="6">
        <v>124907</v>
      </c>
      <c r="B2478" s="7">
        <v>40763.981440058807</v>
      </c>
      <c r="C2478" s="8">
        <v>1055</v>
      </c>
      <c r="D2478" s="8">
        <v>173</v>
      </c>
      <c r="E2478" s="8">
        <v>25</v>
      </c>
      <c r="F2478" s="8">
        <v>2</v>
      </c>
      <c r="J2478" s="8"/>
      <c r="Q2478" s="8"/>
      <c r="U2478" s="8"/>
    </row>
    <row r="2479" spans="1:21" x14ac:dyDescent="0.2">
      <c r="A2479" s="6">
        <v>125001</v>
      </c>
      <c r="B2479" s="7">
        <v>40764.443120542033</v>
      </c>
      <c r="C2479" s="8">
        <v>1005</v>
      </c>
      <c r="D2479" s="8">
        <v>141</v>
      </c>
      <c r="E2479" s="8">
        <v>17</v>
      </c>
      <c r="F2479" s="8">
        <v>2</v>
      </c>
      <c r="J2479" s="8"/>
      <c r="Q2479" s="8"/>
      <c r="U2479" s="8"/>
    </row>
    <row r="2480" spans="1:21" x14ac:dyDescent="0.2">
      <c r="A2480" s="6">
        <v>125039</v>
      </c>
      <c r="B2480" s="7">
        <v>40764.635765515864</v>
      </c>
      <c r="C2480" s="8">
        <v>1022</v>
      </c>
      <c r="D2480" s="8">
        <v>156</v>
      </c>
      <c r="E2480" s="8">
        <v>10</v>
      </c>
      <c r="F2480" s="8">
        <v>4</v>
      </c>
      <c r="J2480" s="8"/>
      <c r="Q2480" s="8"/>
      <c r="U2480" s="8"/>
    </row>
    <row r="2481" spans="1:21" x14ac:dyDescent="0.2">
      <c r="A2481" s="6">
        <v>125044</v>
      </c>
      <c r="B2481" s="7">
        <v>40764.669890441561</v>
      </c>
      <c r="C2481" s="8">
        <v>1036</v>
      </c>
      <c r="D2481" s="8">
        <v>179</v>
      </c>
      <c r="E2481" s="8">
        <v>24</v>
      </c>
      <c r="F2481" s="8">
        <v>4</v>
      </c>
      <c r="J2481" s="8"/>
      <c r="Q2481" s="8"/>
      <c r="U2481" s="8"/>
    </row>
    <row r="2482" spans="1:21" x14ac:dyDescent="0.2">
      <c r="A2482" s="6">
        <v>125096</v>
      </c>
      <c r="B2482" s="7">
        <v>40764.843613666504</v>
      </c>
      <c r="C2482" s="8">
        <v>1121</v>
      </c>
      <c r="D2482" s="8">
        <v>152</v>
      </c>
      <c r="E2482" s="8">
        <v>24</v>
      </c>
      <c r="F2482" s="8">
        <v>4</v>
      </c>
      <c r="J2482" s="8"/>
      <c r="Q2482" s="8"/>
      <c r="U2482" s="8"/>
    </row>
    <row r="2483" spans="1:21" x14ac:dyDescent="0.2">
      <c r="A2483" s="6">
        <v>125155</v>
      </c>
      <c r="B2483" s="7">
        <v>40764.879989017536</v>
      </c>
      <c r="C2483" s="8">
        <v>1080</v>
      </c>
      <c r="D2483" s="8">
        <v>133</v>
      </c>
      <c r="E2483" s="8">
        <v>15</v>
      </c>
      <c r="F2483" s="8">
        <v>3</v>
      </c>
      <c r="J2483" s="8"/>
      <c r="Q2483" s="8"/>
      <c r="U2483" s="8"/>
    </row>
    <row r="2484" spans="1:21" x14ac:dyDescent="0.2">
      <c r="A2484" s="6">
        <v>125162</v>
      </c>
      <c r="B2484" s="7">
        <v>40764.913177625407</v>
      </c>
      <c r="C2484" s="8">
        <v>1012</v>
      </c>
      <c r="D2484" s="8">
        <v>192</v>
      </c>
      <c r="E2484" s="8">
        <v>27</v>
      </c>
      <c r="F2484" s="8">
        <v>3</v>
      </c>
      <c r="J2484" s="8"/>
      <c r="Q2484" s="8"/>
      <c r="U2484" s="8"/>
    </row>
    <row r="2485" spans="1:21" x14ac:dyDescent="0.2">
      <c r="A2485" s="6">
        <v>125171</v>
      </c>
      <c r="B2485" s="7">
        <v>40764.921314982952</v>
      </c>
      <c r="C2485" s="8">
        <v>1063</v>
      </c>
      <c r="D2485" s="8">
        <v>187</v>
      </c>
      <c r="E2485" s="8">
        <v>23</v>
      </c>
      <c r="F2485" s="8">
        <v>1</v>
      </c>
      <c r="J2485" s="8"/>
      <c r="Q2485" s="8"/>
      <c r="U2485" s="8"/>
    </row>
    <row r="2486" spans="1:21" x14ac:dyDescent="0.2">
      <c r="A2486" s="6">
        <v>125210</v>
      </c>
      <c r="B2486" s="7">
        <v>40765.133913168975</v>
      </c>
      <c r="C2486" s="8">
        <v>1103</v>
      </c>
      <c r="D2486" s="8">
        <v>158</v>
      </c>
      <c r="E2486" s="8">
        <v>8</v>
      </c>
      <c r="F2486" s="8">
        <v>4</v>
      </c>
      <c r="J2486" s="8"/>
      <c r="Q2486" s="8"/>
      <c r="U2486" s="8"/>
    </row>
    <row r="2487" spans="1:21" x14ac:dyDescent="0.2">
      <c r="A2487" s="6">
        <v>125259</v>
      </c>
      <c r="B2487" s="7">
        <v>40765.152971379561</v>
      </c>
      <c r="C2487" s="8">
        <v>1082</v>
      </c>
      <c r="D2487" s="8">
        <v>170</v>
      </c>
      <c r="E2487" s="8">
        <v>2</v>
      </c>
      <c r="F2487" s="8">
        <v>2</v>
      </c>
      <c r="J2487" s="8"/>
      <c r="Q2487" s="8"/>
      <c r="U2487" s="8"/>
    </row>
    <row r="2488" spans="1:21" x14ac:dyDescent="0.2">
      <c r="A2488" s="6">
        <v>125260</v>
      </c>
      <c r="B2488" s="7">
        <v>40765.156363599082</v>
      </c>
      <c r="C2488" s="8">
        <v>1109</v>
      </c>
      <c r="D2488" s="8">
        <v>163</v>
      </c>
      <c r="E2488" s="8">
        <v>12</v>
      </c>
      <c r="F2488" s="8">
        <v>1</v>
      </c>
      <c r="J2488" s="8"/>
      <c r="Q2488" s="8"/>
      <c r="U2488" s="8"/>
    </row>
    <row r="2489" spans="1:21" x14ac:dyDescent="0.2">
      <c r="A2489" s="6">
        <v>125307</v>
      </c>
      <c r="B2489" s="7">
        <v>40765.383680679864</v>
      </c>
      <c r="C2489" s="8">
        <v>1145</v>
      </c>
      <c r="D2489" s="8">
        <v>161</v>
      </c>
      <c r="E2489" s="8">
        <v>3</v>
      </c>
      <c r="F2489" s="8">
        <v>3</v>
      </c>
      <c r="J2489" s="8"/>
      <c r="Q2489" s="8"/>
      <c r="U2489" s="8"/>
    </row>
    <row r="2490" spans="1:21" x14ac:dyDescent="0.2">
      <c r="A2490" s="6">
        <v>125339</v>
      </c>
      <c r="B2490" s="7">
        <v>40765.519152055662</v>
      </c>
      <c r="C2490" s="8">
        <v>1043</v>
      </c>
      <c r="D2490" s="8">
        <v>152</v>
      </c>
      <c r="E2490" s="8">
        <v>15</v>
      </c>
      <c r="F2490" s="8">
        <v>2</v>
      </c>
      <c r="J2490" s="8"/>
      <c r="Q2490" s="8"/>
      <c r="U2490" s="8"/>
    </row>
    <row r="2491" spans="1:21" x14ac:dyDescent="0.2">
      <c r="A2491" s="6">
        <v>125378</v>
      </c>
      <c r="B2491" s="7">
        <v>40765.631829110673</v>
      </c>
      <c r="C2491" s="8">
        <v>1007</v>
      </c>
      <c r="D2491" s="8">
        <v>191</v>
      </c>
      <c r="E2491" s="8">
        <v>8</v>
      </c>
      <c r="F2491" s="8">
        <v>3</v>
      </c>
      <c r="J2491" s="8"/>
      <c r="Q2491" s="8"/>
      <c r="U2491" s="8"/>
    </row>
    <row r="2492" spans="1:21" x14ac:dyDescent="0.2">
      <c r="A2492" s="6">
        <v>125438</v>
      </c>
      <c r="B2492" s="7">
        <v>40765.725729993042</v>
      </c>
      <c r="C2492" s="8">
        <v>1086</v>
      </c>
      <c r="D2492" s="8">
        <v>191</v>
      </c>
      <c r="E2492" s="8">
        <v>6</v>
      </c>
      <c r="F2492" s="8">
        <v>2</v>
      </c>
      <c r="J2492" s="8"/>
      <c r="Q2492" s="8"/>
      <c r="U2492" s="8"/>
    </row>
    <row r="2493" spans="1:21" x14ac:dyDescent="0.2">
      <c r="A2493" s="6">
        <v>125487</v>
      </c>
      <c r="B2493" s="7">
        <v>40765.729890042014</v>
      </c>
      <c r="C2493" s="8">
        <v>1104</v>
      </c>
      <c r="D2493" s="8">
        <v>178</v>
      </c>
      <c r="E2493" s="8">
        <v>15</v>
      </c>
      <c r="F2493" s="8">
        <v>1</v>
      </c>
      <c r="J2493" s="8"/>
      <c r="Q2493" s="8"/>
      <c r="U2493" s="8"/>
    </row>
    <row r="2494" spans="1:21" x14ac:dyDescent="0.2">
      <c r="A2494" s="6">
        <v>125557</v>
      </c>
      <c r="B2494" s="7">
        <v>40765.75557738707</v>
      </c>
      <c r="C2494" s="8">
        <v>1047</v>
      </c>
      <c r="D2494" s="8">
        <v>187</v>
      </c>
      <c r="E2494" s="8">
        <v>15</v>
      </c>
      <c r="F2494" s="8">
        <v>2</v>
      </c>
      <c r="J2494" s="8"/>
      <c r="Q2494" s="8"/>
      <c r="U2494" s="8"/>
    </row>
    <row r="2495" spans="1:21" x14ac:dyDescent="0.2">
      <c r="A2495" s="6">
        <v>125638</v>
      </c>
      <c r="B2495" s="7">
        <v>40766.215948491328</v>
      </c>
      <c r="C2495" s="8">
        <v>1045</v>
      </c>
      <c r="D2495" s="8">
        <v>133</v>
      </c>
      <c r="E2495" s="8">
        <v>4</v>
      </c>
      <c r="F2495" s="8">
        <v>4</v>
      </c>
      <c r="J2495" s="8"/>
      <c r="Q2495" s="8"/>
      <c r="U2495" s="8"/>
    </row>
    <row r="2496" spans="1:21" x14ac:dyDescent="0.2">
      <c r="A2496" s="6">
        <v>125694</v>
      </c>
      <c r="B2496" s="7">
        <v>40766.387715503821</v>
      </c>
      <c r="C2496" s="8">
        <v>1019</v>
      </c>
      <c r="D2496" s="8">
        <v>177</v>
      </c>
      <c r="E2496" s="8">
        <v>11</v>
      </c>
      <c r="F2496" s="8">
        <v>2</v>
      </c>
      <c r="J2496" s="8"/>
      <c r="Q2496" s="8"/>
      <c r="U2496" s="8"/>
    </row>
    <row r="2497" spans="1:21" x14ac:dyDescent="0.2">
      <c r="A2497" s="6">
        <v>125709</v>
      </c>
      <c r="B2497" s="7">
        <v>40766.478942408219</v>
      </c>
      <c r="C2497" s="8">
        <v>1037</v>
      </c>
      <c r="D2497" s="8">
        <v>135</v>
      </c>
      <c r="E2497" s="8">
        <v>16</v>
      </c>
      <c r="F2497" s="8">
        <v>2</v>
      </c>
      <c r="J2497" s="8"/>
      <c r="Q2497" s="8"/>
      <c r="U2497" s="8"/>
    </row>
    <row r="2498" spans="1:21" x14ac:dyDescent="0.2">
      <c r="A2498" s="6">
        <v>125747</v>
      </c>
      <c r="B2498" s="7">
        <v>40766.523056350859</v>
      </c>
      <c r="C2498" s="8">
        <v>1030</v>
      </c>
      <c r="D2498" s="8">
        <v>179</v>
      </c>
      <c r="E2498" s="8">
        <v>11</v>
      </c>
      <c r="F2498" s="8">
        <v>2</v>
      </c>
      <c r="J2498" s="8"/>
      <c r="Q2498" s="8"/>
      <c r="U2498" s="8"/>
    </row>
    <row r="2499" spans="1:21" x14ac:dyDescent="0.2">
      <c r="A2499" s="6">
        <v>125846</v>
      </c>
      <c r="B2499" s="7">
        <v>40767.067774347161</v>
      </c>
      <c r="C2499" s="8">
        <v>1003</v>
      </c>
      <c r="D2499" s="8">
        <v>139</v>
      </c>
      <c r="E2499" s="8">
        <v>11</v>
      </c>
      <c r="F2499" s="8">
        <v>2</v>
      </c>
      <c r="J2499" s="8"/>
      <c r="Q2499" s="8"/>
      <c r="U2499" s="8"/>
    </row>
    <row r="2500" spans="1:21" x14ac:dyDescent="0.2">
      <c r="A2500" s="6">
        <v>125876</v>
      </c>
      <c r="B2500" s="7">
        <v>40767.262353540857</v>
      </c>
      <c r="C2500" s="8">
        <v>1100</v>
      </c>
      <c r="D2500" s="8">
        <v>140</v>
      </c>
      <c r="E2500" s="8">
        <v>28</v>
      </c>
      <c r="F2500" s="8">
        <v>2</v>
      </c>
      <c r="J2500" s="8"/>
      <c r="Q2500" s="8"/>
      <c r="U2500" s="8"/>
    </row>
    <row r="2501" spans="1:21" x14ac:dyDescent="0.2">
      <c r="A2501" s="6">
        <v>125879</v>
      </c>
      <c r="B2501" s="7">
        <v>40767.275767447456</v>
      </c>
      <c r="C2501" s="8">
        <v>1028</v>
      </c>
      <c r="D2501" s="8">
        <v>170</v>
      </c>
      <c r="E2501" s="8">
        <v>23</v>
      </c>
      <c r="F2501" s="8">
        <v>4</v>
      </c>
      <c r="J2501" s="8"/>
      <c r="Q2501" s="8"/>
      <c r="U2501" s="8"/>
    </row>
    <row r="2502" spans="1:21" x14ac:dyDescent="0.2">
      <c r="A2502" s="6">
        <v>125945</v>
      </c>
      <c r="B2502" s="7">
        <v>40767.318502501017</v>
      </c>
      <c r="C2502" s="8">
        <v>1142</v>
      </c>
      <c r="D2502" s="8">
        <v>182</v>
      </c>
      <c r="E2502" s="8">
        <v>21</v>
      </c>
      <c r="F2502" s="8">
        <v>1</v>
      </c>
      <c r="J2502" s="8"/>
      <c r="Q2502" s="8"/>
      <c r="U2502" s="8"/>
    </row>
    <row r="2503" spans="1:21" x14ac:dyDescent="0.2">
      <c r="A2503" s="6">
        <v>126031</v>
      </c>
      <c r="B2503" s="7">
        <v>40767.578718641074</v>
      </c>
      <c r="C2503" s="8">
        <v>1027</v>
      </c>
      <c r="D2503" s="8">
        <v>154</v>
      </c>
      <c r="E2503" s="8">
        <v>14</v>
      </c>
      <c r="F2503" s="8">
        <v>4</v>
      </c>
      <c r="J2503" s="8"/>
      <c r="Q2503" s="8"/>
      <c r="U2503" s="8"/>
    </row>
    <row r="2504" spans="1:21" x14ac:dyDescent="0.2">
      <c r="A2504" s="6">
        <v>126117</v>
      </c>
      <c r="B2504" s="7">
        <v>40767.65146554746</v>
      </c>
      <c r="C2504" s="8">
        <v>1045</v>
      </c>
      <c r="D2504" s="8">
        <v>192</v>
      </c>
      <c r="E2504" s="8">
        <v>7</v>
      </c>
      <c r="F2504" s="8">
        <v>1</v>
      </c>
      <c r="J2504" s="8"/>
      <c r="Q2504" s="8"/>
      <c r="U2504" s="8"/>
    </row>
    <row r="2505" spans="1:21" x14ac:dyDescent="0.2">
      <c r="A2505" s="6">
        <v>126208</v>
      </c>
      <c r="B2505" s="7">
        <v>40768.062717914188</v>
      </c>
      <c r="C2505" s="8">
        <v>1069</v>
      </c>
      <c r="D2505" s="8">
        <v>161</v>
      </c>
      <c r="E2505" s="8">
        <v>19</v>
      </c>
      <c r="F2505" s="8">
        <v>3</v>
      </c>
      <c r="J2505" s="8"/>
      <c r="Q2505" s="8"/>
      <c r="U2505" s="8"/>
    </row>
    <row r="2506" spans="1:21" x14ac:dyDescent="0.2">
      <c r="A2506" s="6">
        <v>126228</v>
      </c>
      <c r="B2506" s="7">
        <v>40768.077076533089</v>
      </c>
      <c r="C2506" s="8">
        <v>1047</v>
      </c>
      <c r="D2506" s="8">
        <v>151</v>
      </c>
      <c r="E2506" s="8">
        <v>14</v>
      </c>
      <c r="F2506" s="8">
        <v>3</v>
      </c>
      <c r="J2506" s="8"/>
      <c r="Q2506" s="8"/>
      <c r="U2506" s="8"/>
    </row>
    <row r="2507" spans="1:21" x14ac:dyDescent="0.2">
      <c r="A2507" s="6">
        <v>126263</v>
      </c>
      <c r="B2507" s="7">
        <v>40768.296610224657</v>
      </c>
      <c r="C2507" s="8">
        <v>1141</v>
      </c>
      <c r="D2507" s="8">
        <v>185</v>
      </c>
      <c r="E2507" s="8">
        <v>28</v>
      </c>
      <c r="F2507" s="8">
        <v>1</v>
      </c>
      <c r="J2507" s="8"/>
      <c r="Q2507" s="8"/>
      <c r="U2507" s="8"/>
    </row>
    <row r="2508" spans="1:21" x14ac:dyDescent="0.2">
      <c r="A2508" s="6">
        <v>126267</v>
      </c>
      <c r="B2508" s="7">
        <v>40768.307890818236</v>
      </c>
      <c r="C2508" s="8">
        <v>1032</v>
      </c>
      <c r="D2508" s="8">
        <v>157</v>
      </c>
      <c r="E2508" s="8">
        <v>19</v>
      </c>
      <c r="F2508" s="8">
        <v>1</v>
      </c>
      <c r="J2508" s="8"/>
      <c r="Q2508" s="8"/>
      <c r="U2508" s="8"/>
    </row>
    <row r="2509" spans="1:21" x14ac:dyDescent="0.2">
      <c r="A2509" s="6">
        <v>126294</v>
      </c>
      <c r="B2509" s="7">
        <v>40768.323169679672</v>
      </c>
      <c r="C2509" s="8">
        <v>1069</v>
      </c>
      <c r="D2509" s="8">
        <v>158</v>
      </c>
      <c r="E2509" s="8">
        <v>29</v>
      </c>
      <c r="F2509" s="8">
        <v>2</v>
      </c>
      <c r="J2509" s="8"/>
      <c r="Q2509" s="8"/>
      <c r="U2509" s="8"/>
    </row>
    <row r="2510" spans="1:21" x14ac:dyDescent="0.2">
      <c r="A2510" s="6">
        <v>126382</v>
      </c>
      <c r="B2510" s="7">
        <v>40768.401645250284</v>
      </c>
      <c r="C2510" s="8">
        <v>1076</v>
      </c>
      <c r="D2510" s="8">
        <v>131</v>
      </c>
      <c r="E2510" s="8">
        <v>6</v>
      </c>
      <c r="F2510" s="8">
        <v>4</v>
      </c>
      <c r="J2510" s="8"/>
      <c r="Q2510" s="8"/>
      <c r="U2510" s="8"/>
    </row>
    <row r="2511" spans="1:21" x14ac:dyDescent="0.2">
      <c r="A2511" s="6">
        <v>126383</v>
      </c>
      <c r="B2511" s="7">
        <v>40768.407302109619</v>
      </c>
      <c r="C2511" s="8">
        <v>1033</v>
      </c>
      <c r="D2511" s="8">
        <v>133</v>
      </c>
      <c r="E2511" s="8">
        <v>22</v>
      </c>
      <c r="F2511" s="8">
        <v>4</v>
      </c>
      <c r="J2511" s="8"/>
      <c r="Q2511" s="8"/>
      <c r="U2511" s="8"/>
    </row>
    <row r="2512" spans="1:21" x14ac:dyDescent="0.2">
      <c r="A2512" s="6">
        <v>126402</v>
      </c>
      <c r="B2512" s="7">
        <v>40768.491374916579</v>
      </c>
      <c r="C2512" s="8">
        <v>1005</v>
      </c>
      <c r="D2512" s="8">
        <v>142</v>
      </c>
      <c r="E2512" s="8">
        <v>14</v>
      </c>
      <c r="F2512" s="8">
        <v>2</v>
      </c>
      <c r="J2512" s="8"/>
      <c r="Q2512" s="8"/>
      <c r="U2512" s="8"/>
    </row>
    <row r="2513" spans="1:21" x14ac:dyDescent="0.2">
      <c r="A2513" s="6">
        <v>126431</v>
      </c>
      <c r="B2513" s="7">
        <v>40768.535987048883</v>
      </c>
      <c r="C2513" s="8">
        <v>1084</v>
      </c>
      <c r="D2513" s="8">
        <v>139</v>
      </c>
      <c r="E2513" s="8">
        <v>15</v>
      </c>
      <c r="F2513" s="8">
        <v>2</v>
      </c>
      <c r="J2513" s="8"/>
      <c r="Q2513" s="8"/>
      <c r="U2513" s="8"/>
    </row>
    <row r="2514" spans="1:21" x14ac:dyDescent="0.2">
      <c r="A2514" s="6">
        <v>126444</v>
      </c>
      <c r="B2514" s="7">
        <v>40768.61281747483</v>
      </c>
      <c r="C2514" s="8">
        <v>1145</v>
      </c>
      <c r="D2514" s="8">
        <v>137</v>
      </c>
      <c r="E2514" s="8">
        <v>22</v>
      </c>
      <c r="F2514" s="8">
        <v>3</v>
      </c>
      <c r="J2514" s="8"/>
      <c r="Q2514" s="8"/>
      <c r="U2514" s="8"/>
    </row>
    <row r="2515" spans="1:21" x14ac:dyDescent="0.2">
      <c r="A2515" s="6">
        <v>126454</v>
      </c>
      <c r="B2515" s="7">
        <v>40768.647405059273</v>
      </c>
      <c r="C2515" s="8">
        <v>1059</v>
      </c>
      <c r="D2515" s="8">
        <v>169</v>
      </c>
      <c r="E2515" s="8">
        <v>8</v>
      </c>
      <c r="F2515" s="8">
        <v>1</v>
      </c>
      <c r="J2515" s="8"/>
      <c r="Q2515" s="8"/>
      <c r="U2515" s="8"/>
    </row>
    <row r="2516" spans="1:21" x14ac:dyDescent="0.2">
      <c r="A2516" s="6">
        <v>126535</v>
      </c>
      <c r="B2516" s="7">
        <v>40769.181581887475</v>
      </c>
      <c r="C2516" s="8">
        <v>1021</v>
      </c>
      <c r="D2516" s="8">
        <v>191</v>
      </c>
      <c r="E2516" s="8">
        <v>29</v>
      </c>
      <c r="F2516" s="8">
        <v>3</v>
      </c>
      <c r="J2516" s="8"/>
      <c r="Q2516" s="8"/>
      <c r="U2516" s="8"/>
    </row>
    <row r="2517" spans="1:21" x14ac:dyDescent="0.2">
      <c r="A2517" s="6">
        <v>126560</v>
      </c>
      <c r="B2517" s="7">
        <v>40769.259742200884</v>
      </c>
      <c r="C2517" s="8">
        <v>1036</v>
      </c>
      <c r="D2517" s="8">
        <v>143</v>
      </c>
      <c r="E2517" s="8">
        <v>16</v>
      </c>
      <c r="F2517" s="8">
        <v>1</v>
      </c>
      <c r="J2517" s="8"/>
      <c r="Q2517" s="8"/>
      <c r="U2517" s="8"/>
    </row>
    <row r="2518" spans="1:21" x14ac:dyDescent="0.2">
      <c r="A2518" s="6">
        <v>126572</v>
      </c>
      <c r="B2518" s="7">
        <v>40769.331852272684</v>
      </c>
      <c r="C2518" s="8">
        <v>1050</v>
      </c>
      <c r="D2518" s="8">
        <v>186</v>
      </c>
      <c r="E2518" s="8">
        <v>5</v>
      </c>
      <c r="F2518" s="8">
        <v>2</v>
      </c>
      <c r="J2518" s="8"/>
      <c r="Q2518" s="8"/>
      <c r="U2518" s="8"/>
    </row>
    <row r="2519" spans="1:21" x14ac:dyDescent="0.2">
      <c r="A2519" s="6">
        <v>126647</v>
      </c>
      <c r="B2519" s="7">
        <v>40769.616122835141</v>
      </c>
      <c r="C2519" s="8">
        <v>1101</v>
      </c>
      <c r="D2519" s="8">
        <v>154</v>
      </c>
      <c r="E2519" s="8">
        <v>13</v>
      </c>
      <c r="F2519" s="8">
        <v>1</v>
      </c>
      <c r="J2519" s="8"/>
      <c r="Q2519" s="8"/>
      <c r="U2519" s="8"/>
    </row>
    <row r="2520" spans="1:21" x14ac:dyDescent="0.2">
      <c r="A2520" s="6">
        <v>126746</v>
      </c>
      <c r="B2520" s="7">
        <v>40770.025413325908</v>
      </c>
      <c r="C2520" s="8">
        <v>1048</v>
      </c>
      <c r="D2520" s="8">
        <v>177</v>
      </c>
      <c r="E2520" s="8">
        <v>23</v>
      </c>
      <c r="F2520" s="8">
        <v>2</v>
      </c>
      <c r="J2520" s="8"/>
      <c r="Q2520" s="8"/>
      <c r="U2520" s="8"/>
    </row>
    <row r="2521" spans="1:21" x14ac:dyDescent="0.2">
      <c r="A2521" s="6">
        <v>126804</v>
      </c>
      <c r="B2521" s="7">
        <v>40770.21298632439</v>
      </c>
      <c r="C2521" s="8">
        <v>1058</v>
      </c>
      <c r="D2521" s="8">
        <v>139</v>
      </c>
      <c r="E2521" s="8">
        <v>2</v>
      </c>
      <c r="F2521" s="8">
        <v>4</v>
      </c>
      <c r="J2521" s="8"/>
      <c r="Q2521" s="8"/>
      <c r="U2521" s="8"/>
    </row>
    <row r="2522" spans="1:21" x14ac:dyDescent="0.2">
      <c r="A2522" s="6">
        <v>126812</v>
      </c>
      <c r="B2522" s="7">
        <v>40770.249055074419</v>
      </c>
      <c r="C2522" s="8">
        <v>1076</v>
      </c>
      <c r="D2522" s="8">
        <v>182</v>
      </c>
      <c r="E2522" s="8">
        <v>9</v>
      </c>
      <c r="F2522" s="8">
        <v>4</v>
      </c>
      <c r="J2522" s="8"/>
      <c r="Q2522" s="8"/>
      <c r="U2522" s="8"/>
    </row>
    <row r="2523" spans="1:21" x14ac:dyDescent="0.2">
      <c r="A2523" s="6">
        <v>126832</v>
      </c>
      <c r="B2523" s="7">
        <v>40770.293441632872</v>
      </c>
      <c r="C2523" s="8">
        <v>1063</v>
      </c>
      <c r="D2523" s="8">
        <v>164</v>
      </c>
      <c r="E2523" s="8">
        <v>5</v>
      </c>
      <c r="F2523" s="8">
        <v>3</v>
      </c>
      <c r="J2523" s="8"/>
      <c r="Q2523" s="8"/>
      <c r="U2523" s="8"/>
    </row>
    <row r="2524" spans="1:21" x14ac:dyDescent="0.2">
      <c r="A2524" s="6">
        <v>126930</v>
      </c>
      <c r="B2524" s="7">
        <v>40770.689641414334</v>
      </c>
      <c r="C2524" s="8">
        <v>1148</v>
      </c>
      <c r="D2524" s="8">
        <v>168</v>
      </c>
      <c r="E2524" s="8">
        <v>12</v>
      </c>
      <c r="F2524" s="8">
        <v>4</v>
      </c>
      <c r="J2524" s="8"/>
      <c r="Q2524" s="8"/>
      <c r="U2524" s="8"/>
    </row>
    <row r="2525" spans="1:21" x14ac:dyDescent="0.2">
      <c r="A2525" s="6">
        <v>127026</v>
      </c>
      <c r="B2525" s="7">
        <v>40770.870689069816</v>
      </c>
      <c r="C2525" s="8">
        <v>1101</v>
      </c>
      <c r="D2525" s="8">
        <v>177</v>
      </c>
      <c r="E2525" s="8">
        <v>16</v>
      </c>
      <c r="F2525" s="8">
        <v>2</v>
      </c>
      <c r="J2525" s="8"/>
      <c r="Q2525" s="8"/>
      <c r="U2525" s="8"/>
    </row>
    <row r="2526" spans="1:21" x14ac:dyDescent="0.2">
      <c r="A2526" s="6">
        <v>127089</v>
      </c>
      <c r="B2526" s="7">
        <v>40771.252871490477</v>
      </c>
      <c r="C2526" s="8">
        <v>1077</v>
      </c>
      <c r="D2526" s="8">
        <v>168</v>
      </c>
      <c r="E2526" s="8">
        <v>19</v>
      </c>
      <c r="F2526" s="8">
        <v>1</v>
      </c>
      <c r="J2526" s="8"/>
      <c r="Q2526" s="8"/>
      <c r="U2526" s="8"/>
    </row>
    <row r="2527" spans="1:21" x14ac:dyDescent="0.2">
      <c r="A2527" s="6">
        <v>127160</v>
      </c>
      <c r="B2527" s="7">
        <v>40771.7048071963</v>
      </c>
      <c r="C2527" s="8">
        <v>1049</v>
      </c>
      <c r="D2527" s="8">
        <v>132</v>
      </c>
      <c r="E2527" s="8">
        <v>7</v>
      </c>
      <c r="F2527" s="8">
        <v>2</v>
      </c>
      <c r="J2527" s="8"/>
      <c r="Q2527" s="8"/>
      <c r="U2527" s="8"/>
    </row>
    <row r="2528" spans="1:21" x14ac:dyDescent="0.2">
      <c r="A2528" s="6">
        <v>127191</v>
      </c>
      <c r="B2528" s="7">
        <v>40771.808356477362</v>
      </c>
      <c r="C2528" s="8">
        <v>1053</v>
      </c>
      <c r="D2528" s="8">
        <v>151</v>
      </c>
      <c r="E2528" s="8">
        <v>4</v>
      </c>
      <c r="F2528" s="8">
        <v>4</v>
      </c>
      <c r="J2528" s="8"/>
      <c r="Q2528" s="8"/>
      <c r="U2528" s="8"/>
    </row>
    <row r="2529" spans="1:21" x14ac:dyDescent="0.2">
      <c r="A2529" s="6">
        <v>127197</v>
      </c>
      <c r="B2529" s="7">
        <v>40771.811248643717</v>
      </c>
      <c r="C2529" s="8">
        <v>1095</v>
      </c>
      <c r="D2529" s="8">
        <v>138</v>
      </c>
      <c r="E2529" s="8">
        <v>18</v>
      </c>
      <c r="F2529" s="8">
        <v>4</v>
      </c>
      <c r="J2529" s="8"/>
      <c r="Q2529" s="8"/>
      <c r="U2529" s="8"/>
    </row>
    <row r="2530" spans="1:21" x14ac:dyDescent="0.2">
      <c r="A2530" s="6">
        <v>127288</v>
      </c>
      <c r="B2530" s="7">
        <v>40772.092936700086</v>
      </c>
      <c r="C2530" s="8">
        <v>1137</v>
      </c>
      <c r="D2530" s="8">
        <v>192</v>
      </c>
      <c r="E2530" s="8">
        <v>14</v>
      </c>
      <c r="F2530" s="8">
        <v>2</v>
      </c>
      <c r="J2530" s="8"/>
      <c r="Q2530" s="8"/>
      <c r="U2530" s="8"/>
    </row>
    <row r="2531" spans="1:21" x14ac:dyDescent="0.2">
      <c r="A2531" s="6">
        <v>127353</v>
      </c>
      <c r="B2531" s="7">
        <v>40772.246543776768</v>
      </c>
      <c r="C2531" s="8">
        <v>1112</v>
      </c>
      <c r="D2531" s="8">
        <v>179</v>
      </c>
      <c r="E2531" s="8">
        <v>1</v>
      </c>
      <c r="F2531" s="8">
        <v>3</v>
      </c>
      <c r="J2531" s="8"/>
      <c r="Q2531" s="8"/>
      <c r="U2531" s="8"/>
    </row>
    <row r="2532" spans="1:21" x14ac:dyDescent="0.2">
      <c r="A2532" s="6">
        <v>127355</v>
      </c>
      <c r="B2532" s="7">
        <v>40772.258788217754</v>
      </c>
      <c r="C2532" s="8">
        <v>1142</v>
      </c>
      <c r="D2532" s="8">
        <v>181</v>
      </c>
      <c r="E2532" s="8">
        <v>10</v>
      </c>
      <c r="F2532" s="8">
        <v>1</v>
      </c>
      <c r="J2532" s="8"/>
      <c r="Q2532" s="8"/>
      <c r="U2532" s="8"/>
    </row>
    <row r="2533" spans="1:21" x14ac:dyDescent="0.2">
      <c r="A2533" s="6">
        <v>127369</v>
      </c>
      <c r="B2533" s="7">
        <v>40772.333754255647</v>
      </c>
      <c r="C2533" s="8">
        <v>1139</v>
      </c>
      <c r="D2533" s="8">
        <v>180</v>
      </c>
      <c r="E2533" s="8">
        <v>19</v>
      </c>
      <c r="F2533" s="8">
        <v>1</v>
      </c>
      <c r="J2533" s="8"/>
      <c r="Q2533" s="8"/>
      <c r="U2533" s="8"/>
    </row>
    <row r="2534" spans="1:21" x14ac:dyDescent="0.2">
      <c r="A2534" s="6">
        <v>127468</v>
      </c>
      <c r="B2534" s="7">
        <v>40772.574007360185</v>
      </c>
      <c r="C2534" s="8">
        <v>1087</v>
      </c>
      <c r="D2534" s="8">
        <v>142</v>
      </c>
      <c r="E2534" s="8">
        <v>6</v>
      </c>
      <c r="F2534" s="8">
        <v>4</v>
      </c>
      <c r="J2534" s="8"/>
      <c r="Q2534" s="8"/>
      <c r="U2534" s="8"/>
    </row>
    <row r="2535" spans="1:21" x14ac:dyDescent="0.2">
      <c r="A2535" s="6">
        <v>127554</v>
      </c>
      <c r="B2535" s="7">
        <v>40772.888727950194</v>
      </c>
      <c r="C2535" s="8">
        <v>1061</v>
      </c>
      <c r="D2535" s="8">
        <v>150</v>
      </c>
      <c r="E2535" s="8">
        <v>26</v>
      </c>
      <c r="F2535" s="8">
        <v>2</v>
      </c>
      <c r="J2535" s="8"/>
      <c r="Q2535" s="8"/>
      <c r="U2535" s="8"/>
    </row>
    <row r="2536" spans="1:21" x14ac:dyDescent="0.2">
      <c r="A2536" s="6">
        <v>127584</v>
      </c>
      <c r="B2536" s="7">
        <v>40773.038406072817</v>
      </c>
      <c r="C2536" s="8">
        <v>1034</v>
      </c>
      <c r="D2536" s="8">
        <v>188</v>
      </c>
      <c r="E2536" s="8">
        <v>2</v>
      </c>
      <c r="F2536" s="8">
        <v>2</v>
      </c>
      <c r="J2536" s="8"/>
      <c r="Q2536" s="8"/>
      <c r="U2536" s="8"/>
    </row>
    <row r="2537" spans="1:21" x14ac:dyDescent="0.2">
      <c r="A2537" s="6">
        <v>127641</v>
      </c>
      <c r="B2537" s="7">
        <v>40773.230627406541</v>
      </c>
      <c r="C2537" s="8">
        <v>1105</v>
      </c>
      <c r="D2537" s="8">
        <v>131</v>
      </c>
      <c r="E2537" s="8">
        <v>14</v>
      </c>
      <c r="F2537" s="8">
        <v>4</v>
      </c>
      <c r="J2537" s="8"/>
      <c r="Q2537" s="8"/>
      <c r="U2537" s="8"/>
    </row>
    <row r="2538" spans="1:21" x14ac:dyDescent="0.2">
      <c r="A2538" s="6">
        <v>127650</v>
      </c>
      <c r="B2538" s="7">
        <v>40773.266095547275</v>
      </c>
      <c r="C2538" s="8">
        <v>1094</v>
      </c>
      <c r="D2538" s="8">
        <v>178</v>
      </c>
      <c r="E2538" s="8">
        <v>19</v>
      </c>
      <c r="F2538" s="8">
        <v>4</v>
      </c>
      <c r="J2538" s="8"/>
      <c r="Q2538" s="8"/>
      <c r="U2538" s="8"/>
    </row>
    <row r="2539" spans="1:21" x14ac:dyDescent="0.2">
      <c r="A2539" s="6">
        <v>127658</v>
      </c>
      <c r="B2539" s="7">
        <v>40773.285637913941</v>
      </c>
      <c r="C2539" s="8">
        <v>1071</v>
      </c>
      <c r="D2539" s="8">
        <v>171</v>
      </c>
      <c r="E2539" s="8">
        <v>18</v>
      </c>
      <c r="F2539" s="8">
        <v>3</v>
      </c>
      <c r="J2539" s="8"/>
      <c r="Q2539" s="8"/>
      <c r="U2539" s="8"/>
    </row>
    <row r="2540" spans="1:21" x14ac:dyDescent="0.2">
      <c r="A2540" s="6">
        <v>127693</v>
      </c>
      <c r="B2540" s="7">
        <v>40773.485780777359</v>
      </c>
      <c r="C2540" s="8">
        <v>1089</v>
      </c>
      <c r="D2540" s="8">
        <v>131</v>
      </c>
      <c r="E2540" s="8">
        <v>15</v>
      </c>
      <c r="F2540" s="8">
        <v>2</v>
      </c>
      <c r="J2540" s="8"/>
      <c r="Q2540" s="8"/>
      <c r="U2540" s="8"/>
    </row>
    <row r="2541" spans="1:21" x14ac:dyDescent="0.2">
      <c r="A2541" s="6">
        <v>127726</v>
      </c>
      <c r="B2541" s="7">
        <v>40773.609277461794</v>
      </c>
      <c r="C2541" s="8">
        <v>1005</v>
      </c>
      <c r="D2541" s="8">
        <v>142</v>
      </c>
      <c r="E2541" s="8">
        <v>8</v>
      </c>
      <c r="F2541" s="8">
        <v>1</v>
      </c>
      <c r="J2541" s="8"/>
      <c r="Q2541" s="8"/>
      <c r="U2541" s="8"/>
    </row>
    <row r="2542" spans="1:21" x14ac:dyDescent="0.2">
      <c r="A2542" s="6">
        <v>127757</v>
      </c>
      <c r="B2542" s="7">
        <v>40773.737461514305</v>
      </c>
      <c r="C2542" s="8">
        <v>1084</v>
      </c>
      <c r="D2542" s="8">
        <v>167</v>
      </c>
      <c r="E2542" s="8">
        <v>15</v>
      </c>
      <c r="F2542" s="8">
        <v>3</v>
      </c>
      <c r="J2542" s="8"/>
      <c r="Q2542" s="8"/>
      <c r="U2542" s="8"/>
    </row>
    <row r="2543" spans="1:21" x14ac:dyDescent="0.2">
      <c r="A2543" s="6">
        <v>127762</v>
      </c>
      <c r="B2543" s="7">
        <v>40773.757283284402</v>
      </c>
      <c r="C2543" s="8">
        <v>1063</v>
      </c>
      <c r="D2543" s="8">
        <v>145</v>
      </c>
      <c r="E2543" s="8">
        <v>1</v>
      </c>
      <c r="F2543" s="8">
        <v>3</v>
      </c>
      <c r="J2543" s="8"/>
      <c r="Q2543" s="8"/>
      <c r="U2543" s="8"/>
    </row>
    <row r="2544" spans="1:21" x14ac:dyDescent="0.2">
      <c r="A2544" s="6">
        <v>127803</v>
      </c>
      <c r="B2544" s="7">
        <v>40774.043081514079</v>
      </c>
      <c r="C2544" s="8">
        <v>1044</v>
      </c>
      <c r="D2544" s="8">
        <v>167</v>
      </c>
      <c r="E2544" s="8">
        <v>20</v>
      </c>
      <c r="F2544" s="8">
        <v>2</v>
      </c>
      <c r="J2544" s="8"/>
      <c r="Q2544" s="8"/>
      <c r="U2544" s="8"/>
    </row>
    <row r="2545" spans="1:21" x14ac:dyDescent="0.2">
      <c r="A2545" s="6">
        <v>127846</v>
      </c>
      <c r="B2545" s="7">
        <v>40774.086410051081</v>
      </c>
      <c r="C2545" s="8">
        <v>1050</v>
      </c>
      <c r="D2545" s="8">
        <v>140</v>
      </c>
      <c r="E2545" s="8">
        <v>17</v>
      </c>
      <c r="F2545" s="8">
        <v>3</v>
      </c>
      <c r="J2545" s="8"/>
      <c r="Q2545" s="8"/>
      <c r="U2545" s="8"/>
    </row>
    <row r="2546" spans="1:21" x14ac:dyDescent="0.2">
      <c r="A2546" s="6">
        <v>127876</v>
      </c>
      <c r="B2546" s="7">
        <v>40774.134094655754</v>
      </c>
      <c r="C2546" s="8">
        <v>1076</v>
      </c>
      <c r="D2546" s="8">
        <v>149</v>
      </c>
      <c r="E2546" s="8">
        <v>30</v>
      </c>
      <c r="F2546" s="8">
        <v>4</v>
      </c>
      <c r="J2546" s="8"/>
      <c r="Q2546" s="8"/>
      <c r="U2546" s="8"/>
    </row>
    <row r="2547" spans="1:21" x14ac:dyDescent="0.2">
      <c r="A2547" s="6">
        <v>127942</v>
      </c>
      <c r="B2547" s="7">
        <v>40774.17384986559</v>
      </c>
      <c r="C2547" s="8">
        <v>1009</v>
      </c>
      <c r="D2547" s="8">
        <v>161</v>
      </c>
      <c r="E2547" s="8">
        <v>10</v>
      </c>
      <c r="F2547" s="8">
        <v>1</v>
      </c>
      <c r="J2547" s="8"/>
      <c r="Q2547" s="8"/>
      <c r="U2547" s="8"/>
    </row>
    <row r="2548" spans="1:21" x14ac:dyDescent="0.2">
      <c r="A2548" s="6">
        <v>127949</v>
      </c>
      <c r="B2548" s="7">
        <v>40774.189620163779</v>
      </c>
      <c r="C2548" s="8">
        <v>1115</v>
      </c>
      <c r="D2548" s="8">
        <v>152</v>
      </c>
      <c r="E2548" s="8">
        <v>8</v>
      </c>
      <c r="F2548" s="8">
        <v>1</v>
      </c>
      <c r="J2548" s="8"/>
      <c r="Q2548" s="8"/>
      <c r="U2548" s="8"/>
    </row>
    <row r="2549" spans="1:21" x14ac:dyDescent="0.2">
      <c r="A2549" s="6">
        <v>127957</v>
      </c>
      <c r="B2549" s="7">
        <v>40774.236396099535</v>
      </c>
      <c r="C2549" s="8">
        <v>1129</v>
      </c>
      <c r="D2549" s="8">
        <v>168</v>
      </c>
      <c r="E2549" s="8">
        <v>26</v>
      </c>
      <c r="F2549" s="8">
        <v>3</v>
      </c>
      <c r="J2549" s="8"/>
      <c r="Q2549" s="8"/>
      <c r="U2549" s="8"/>
    </row>
    <row r="2550" spans="1:21" x14ac:dyDescent="0.2">
      <c r="A2550" s="6">
        <v>127999</v>
      </c>
      <c r="B2550" s="7">
        <v>40774.272954144828</v>
      </c>
      <c r="C2550" s="8">
        <v>1040</v>
      </c>
      <c r="D2550" s="8">
        <v>155</v>
      </c>
      <c r="E2550" s="8">
        <v>13</v>
      </c>
      <c r="F2550" s="8">
        <v>1</v>
      </c>
      <c r="J2550" s="8"/>
      <c r="Q2550" s="8"/>
      <c r="U2550" s="8"/>
    </row>
    <row r="2551" spans="1:21" x14ac:dyDescent="0.2">
      <c r="A2551" s="6">
        <v>128081</v>
      </c>
      <c r="B2551" s="7">
        <v>40774.370193929935</v>
      </c>
      <c r="C2551" s="8">
        <v>1015</v>
      </c>
      <c r="D2551" s="8">
        <v>184</v>
      </c>
      <c r="E2551" s="8">
        <v>28</v>
      </c>
      <c r="F2551" s="8">
        <v>3</v>
      </c>
      <c r="J2551" s="8"/>
      <c r="Q2551" s="8"/>
      <c r="U2551" s="8"/>
    </row>
    <row r="2552" spans="1:21" x14ac:dyDescent="0.2">
      <c r="A2552" s="6">
        <v>128116</v>
      </c>
      <c r="B2552" s="7">
        <v>40774.443631237024</v>
      </c>
      <c r="C2552" s="8">
        <v>1008</v>
      </c>
      <c r="D2552" s="8">
        <v>182</v>
      </c>
      <c r="E2552" s="8">
        <v>23</v>
      </c>
      <c r="F2552" s="8">
        <v>4</v>
      </c>
      <c r="J2552" s="8"/>
      <c r="Q2552" s="8"/>
      <c r="U2552" s="8"/>
    </row>
    <row r="2553" spans="1:21" x14ac:dyDescent="0.2">
      <c r="A2553" s="6">
        <v>128189</v>
      </c>
      <c r="B2553" s="7">
        <v>40774.823150430129</v>
      </c>
      <c r="C2553" s="8">
        <v>1030</v>
      </c>
      <c r="D2553" s="8">
        <v>139</v>
      </c>
      <c r="E2553" s="8">
        <v>4</v>
      </c>
      <c r="F2553" s="8">
        <v>2</v>
      </c>
      <c r="J2553" s="8"/>
      <c r="Q2553" s="8"/>
      <c r="U2553" s="8"/>
    </row>
    <row r="2554" spans="1:21" x14ac:dyDescent="0.2">
      <c r="A2554" s="6">
        <v>128246</v>
      </c>
      <c r="B2554" s="7">
        <v>40774.877301342654</v>
      </c>
      <c r="C2554" s="8">
        <v>1059</v>
      </c>
      <c r="D2554" s="8">
        <v>171</v>
      </c>
      <c r="E2554" s="8">
        <v>5</v>
      </c>
      <c r="F2554" s="8">
        <v>1</v>
      </c>
      <c r="J2554" s="8"/>
      <c r="Q2554" s="8"/>
      <c r="U2554" s="8"/>
    </row>
    <row r="2555" spans="1:21" x14ac:dyDescent="0.2">
      <c r="A2555" s="6">
        <v>128288</v>
      </c>
      <c r="B2555" s="7">
        <v>40774.979955159593</v>
      </c>
      <c r="C2555" s="8">
        <v>1150</v>
      </c>
      <c r="D2555" s="8">
        <v>192</v>
      </c>
      <c r="E2555" s="8">
        <v>27</v>
      </c>
      <c r="F2555" s="8">
        <v>3</v>
      </c>
      <c r="J2555" s="8"/>
      <c r="Q2555" s="8"/>
      <c r="U2555" s="8"/>
    </row>
    <row r="2556" spans="1:21" x14ac:dyDescent="0.2">
      <c r="A2556" s="6">
        <v>128329</v>
      </c>
      <c r="B2556" s="7">
        <v>40775.230978885287</v>
      </c>
      <c r="C2556" s="8">
        <v>1054</v>
      </c>
      <c r="D2556" s="8">
        <v>139</v>
      </c>
      <c r="E2556" s="8">
        <v>21</v>
      </c>
      <c r="F2556" s="8">
        <v>4</v>
      </c>
      <c r="J2556" s="8"/>
      <c r="Q2556" s="8"/>
      <c r="U2556" s="8"/>
    </row>
    <row r="2557" spans="1:21" x14ac:dyDescent="0.2">
      <c r="A2557" s="6">
        <v>128371</v>
      </c>
      <c r="B2557" s="7">
        <v>40775.421484486862</v>
      </c>
      <c r="C2557" s="8">
        <v>1132</v>
      </c>
      <c r="D2557" s="8">
        <v>156</v>
      </c>
      <c r="E2557" s="8">
        <v>10</v>
      </c>
      <c r="F2557" s="8">
        <v>1</v>
      </c>
      <c r="J2557" s="8"/>
      <c r="Q2557" s="8"/>
      <c r="U2557" s="8"/>
    </row>
    <row r="2558" spans="1:21" x14ac:dyDescent="0.2">
      <c r="A2558" s="6">
        <v>128433</v>
      </c>
      <c r="B2558" s="7">
        <v>40775.472671086238</v>
      </c>
      <c r="C2558" s="8">
        <v>1100</v>
      </c>
      <c r="D2558" s="8">
        <v>182</v>
      </c>
      <c r="E2558" s="8">
        <v>13</v>
      </c>
      <c r="F2558" s="8">
        <v>3</v>
      </c>
      <c r="J2558" s="8"/>
      <c r="Q2558" s="8"/>
      <c r="U2558" s="8"/>
    </row>
    <row r="2559" spans="1:21" x14ac:dyDescent="0.2">
      <c r="A2559" s="6">
        <v>128491</v>
      </c>
      <c r="B2559" s="7">
        <v>40775.741998562116</v>
      </c>
      <c r="C2559" s="8">
        <v>1051</v>
      </c>
      <c r="D2559" s="8">
        <v>170</v>
      </c>
      <c r="E2559" s="8">
        <v>2</v>
      </c>
      <c r="F2559" s="8">
        <v>4</v>
      </c>
      <c r="J2559" s="8"/>
      <c r="Q2559" s="8"/>
      <c r="U2559" s="8"/>
    </row>
    <row r="2560" spans="1:21" x14ac:dyDescent="0.2">
      <c r="A2560" s="6">
        <v>128527</v>
      </c>
      <c r="B2560" s="7">
        <v>40775.974096919133</v>
      </c>
      <c r="C2560" s="8">
        <v>1070</v>
      </c>
      <c r="D2560" s="8">
        <v>187</v>
      </c>
      <c r="E2560" s="8">
        <v>13</v>
      </c>
      <c r="F2560" s="8">
        <v>2</v>
      </c>
      <c r="J2560" s="8"/>
      <c r="Q2560" s="8"/>
      <c r="U2560" s="8"/>
    </row>
    <row r="2561" spans="1:21" x14ac:dyDescent="0.2">
      <c r="A2561" s="6">
        <v>128530</v>
      </c>
      <c r="B2561" s="7">
        <v>40775.987479389391</v>
      </c>
      <c r="C2561" s="8">
        <v>1025</v>
      </c>
      <c r="D2561" s="8">
        <v>152</v>
      </c>
      <c r="E2561" s="8">
        <v>16</v>
      </c>
      <c r="F2561" s="8">
        <v>3</v>
      </c>
      <c r="J2561" s="8"/>
      <c r="Q2561" s="8"/>
      <c r="U2561" s="8"/>
    </row>
    <row r="2562" spans="1:21" x14ac:dyDescent="0.2">
      <c r="A2562" s="6">
        <v>128597</v>
      </c>
      <c r="B2562" s="7">
        <v>40776.388045472973</v>
      </c>
      <c r="C2562" s="8">
        <v>1005</v>
      </c>
      <c r="D2562" s="8">
        <v>149</v>
      </c>
      <c r="E2562" s="8">
        <v>29</v>
      </c>
      <c r="F2562" s="8">
        <v>4</v>
      </c>
      <c r="J2562" s="8"/>
      <c r="Q2562" s="8"/>
      <c r="U2562" s="8"/>
    </row>
    <row r="2563" spans="1:21" x14ac:dyDescent="0.2">
      <c r="A2563" s="6">
        <v>128685</v>
      </c>
      <c r="B2563" s="7">
        <v>40776.969332524306</v>
      </c>
      <c r="C2563" s="8">
        <v>1011</v>
      </c>
      <c r="D2563" s="8">
        <v>138</v>
      </c>
      <c r="E2563" s="8">
        <v>3</v>
      </c>
      <c r="F2563" s="8">
        <v>4</v>
      </c>
      <c r="J2563" s="8"/>
      <c r="Q2563" s="8"/>
      <c r="U2563" s="8"/>
    </row>
    <row r="2564" spans="1:21" x14ac:dyDescent="0.2">
      <c r="A2564" s="6">
        <v>128721</v>
      </c>
      <c r="B2564" s="7">
        <v>40777.165321856432</v>
      </c>
      <c r="C2564" s="8">
        <v>1132</v>
      </c>
      <c r="D2564" s="8">
        <v>170</v>
      </c>
      <c r="E2564" s="8">
        <v>10</v>
      </c>
      <c r="F2564" s="8">
        <v>1</v>
      </c>
      <c r="J2564" s="8"/>
      <c r="Q2564" s="8"/>
      <c r="U2564" s="8"/>
    </row>
    <row r="2565" spans="1:21" x14ac:dyDescent="0.2">
      <c r="A2565" s="6">
        <v>128745</v>
      </c>
      <c r="B2565" s="7">
        <v>40777.324116072894</v>
      </c>
      <c r="C2565" s="8">
        <v>1052</v>
      </c>
      <c r="D2565" s="8">
        <v>131</v>
      </c>
      <c r="E2565" s="8">
        <v>21</v>
      </c>
      <c r="F2565" s="8">
        <v>3</v>
      </c>
      <c r="J2565" s="8"/>
      <c r="Q2565" s="8"/>
      <c r="U2565" s="8"/>
    </row>
    <row r="2566" spans="1:21" x14ac:dyDescent="0.2">
      <c r="A2566" s="6">
        <v>128833</v>
      </c>
      <c r="B2566" s="7">
        <v>40777.572102350583</v>
      </c>
      <c r="C2566" s="8">
        <v>1050</v>
      </c>
      <c r="D2566" s="8">
        <v>185</v>
      </c>
      <c r="E2566" s="8">
        <v>5</v>
      </c>
      <c r="F2566" s="8">
        <v>4</v>
      </c>
      <c r="J2566" s="8"/>
      <c r="Q2566" s="8"/>
      <c r="U2566" s="8"/>
    </row>
    <row r="2567" spans="1:21" x14ac:dyDescent="0.2">
      <c r="A2567" s="6">
        <v>128867</v>
      </c>
      <c r="B2567" s="7">
        <v>40777.766335316068</v>
      </c>
      <c r="C2567" s="8">
        <v>1146</v>
      </c>
      <c r="D2567" s="8">
        <v>158</v>
      </c>
      <c r="E2567" s="8">
        <v>27</v>
      </c>
      <c r="F2567" s="8">
        <v>4</v>
      </c>
      <c r="J2567" s="8"/>
      <c r="Q2567" s="8"/>
      <c r="U2567" s="8"/>
    </row>
    <row r="2568" spans="1:21" x14ac:dyDescent="0.2">
      <c r="A2568" s="6">
        <v>128877</v>
      </c>
      <c r="B2568" s="7">
        <v>40777.781971808072</v>
      </c>
      <c r="C2568" s="8">
        <v>1006</v>
      </c>
      <c r="D2568" s="8">
        <v>142</v>
      </c>
      <c r="E2568" s="8">
        <v>14</v>
      </c>
      <c r="F2568" s="8">
        <v>1</v>
      </c>
      <c r="J2568" s="8"/>
      <c r="Q2568" s="8"/>
      <c r="U2568" s="8"/>
    </row>
    <row r="2569" spans="1:21" x14ac:dyDescent="0.2">
      <c r="A2569" s="6">
        <v>128913</v>
      </c>
      <c r="B2569" s="7">
        <v>40778.018857292023</v>
      </c>
      <c r="C2569" s="8">
        <v>1044</v>
      </c>
      <c r="D2569" s="8">
        <v>161</v>
      </c>
      <c r="E2569" s="8">
        <v>15</v>
      </c>
      <c r="F2569" s="8">
        <v>4</v>
      </c>
      <c r="J2569" s="8"/>
      <c r="Q2569" s="8"/>
      <c r="U2569" s="8"/>
    </row>
    <row r="2570" spans="1:21" x14ac:dyDescent="0.2">
      <c r="A2570" s="6">
        <v>129002</v>
      </c>
      <c r="B2570" s="7">
        <v>40778.392771100676</v>
      </c>
      <c r="C2570" s="8">
        <v>1060</v>
      </c>
      <c r="D2570" s="8">
        <v>135</v>
      </c>
      <c r="E2570" s="8">
        <v>12</v>
      </c>
      <c r="F2570" s="8">
        <v>1</v>
      </c>
      <c r="J2570" s="8"/>
      <c r="Q2570" s="8"/>
      <c r="U2570" s="8"/>
    </row>
    <row r="2571" spans="1:21" x14ac:dyDescent="0.2">
      <c r="A2571" s="6">
        <v>129043</v>
      </c>
      <c r="B2571" s="7">
        <v>40778.446010296095</v>
      </c>
      <c r="C2571" s="8">
        <v>1124</v>
      </c>
      <c r="D2571" s="8">
        <v>142</v>
      </c>
      <c r="E2571" s="8">
        <v>18</v>
      </c>
      <c r="F2571" s="8">
        <v>4</v>
      </c>
      <c r="J2571" s="8"/>
      <c r="Q2571" s="8"/>
      <c r="U2571" s="8"/>
    </row>
    <row r="2572" spans="1:21" x14ac:dyDescent="0.2">
      <c r="A2572" s="6">
        <v>129111</v>
      </c>
      <c r="B2572" s="7">
        <v>40778.839984846265</v>
      </c>
      <c r="C2572" s="8">
        <v>1106</v>
      </c>
      <c r="D2572" s="8">
        <v>133</v>
      </c>
      <c r="E2572" s="8">
        <v>8</v>
      </c>
      <c r="F2572" s="8">
        <v>3</v>
      </c>
      <c r="J2572" s="8"/>
      <c r="Q2572" s="8"/>
      <c r="U2572" s="8"/>
    </row>
    <row r="2573" spans="1:21" x14ac:dyDescent="0.2">
      <c r="A2573" s="6">
        <v>129202</v>
      </c>
      <c r="B2573" s="7">
        <v>40779.45204990889</v>
      </c>
      <c r="C2573" s="8">
        <v>1113</v>
      </c>
      <c r="D2573" s="8">
        <v>179</v>
      </c>
      <c r="E2573" s="8">
        <v>27</v>
      </c>
      <c r="F2573" s="8">
        <v>3</v>
      </c>
      <c r="J2573" s="8"/>
      <c r="Q2573" s="8"/>
      <c r="U2573" s="8"/>
    </row>
    <row r="2574" spans="1:21" x14ac:dyDescent="0.2">
      <c r="A2574" s="6">
        <v>129213</v>
      </c>
      <c r="B2574" s="7">
        <v>40779.494700011041</v>
      </c>
      <c r="C2574" s="8">
        <v>1117</v>
      </c>
      <c r="D2574" s="8">
        <v>168</v>
      </c>
      <c r="E2574" s="8">
        <v>26</v>
      </c>
      <c r="F2574" s="8">
        <v>4</v>
      </c>
      <c r="J2574" s="8"/>
      <c r="Q2574" s="8"/>
      <c r="U2574" s="8"/>
    </row>
    <row r="2575" spans="1:21" x14ac:dyDescent="0.2">
      <c r="A2575" s="6">
        <v>129227</v>
      </c>
      <c r="B2575" s="7">
        <v>40779.536128178181</v>
      </c>
      <c r="C2575" s="8">
        <v>1049</v>
      </c>
      <c r="D2575" s="8">
        <v>152</v>
      </c>
      <c r="E2575" s="8">
        <v>1</v>
      </c>
      <c r="F2575" s="8">
        <v>3</v>
      </c>
      <c r="J2575" s="8"/>
      <c r="Q2575" s="8"/>
      <c r="U2575" s="8"/>
    </row>
    <row r="2576" spans="1:21" x14ac:dyDescent="0.2">
      <c r="A2576" s="6">
        <v>129306</v>
      </c>
      <c r="B2576" s="7">
        <v>40780.013120805415</v>
      </c>
      <c r="C2576" s="8">
        <v>1140</v>
      </c>
      <c r="D2576" s="8">
        <v>150</v>
      </c>
      <c r="E2576" s="8">
        <v>21</v>
      </c>
      <c r="F2576" s="8">
        <v>4</v>
      </c>
      <c r="J2576" s="8"/>
      <c r="Q2576" s="8"/>
      <c r="U2576" s="8"/>
    </row>
    <row r="2577" spans="1:21" x14ac:dyDescent="0.2">
      <c r="A2577" s="6">
        <v>129395</v>
      </c>
      <c r="B2577" s="7">
        <v>40780.442511683694</v>
      </c>
      <c r="C2577" s="8">
        <v>1113</v>
      </c>
      <c r="D2577" s="8">
        <v>192</v>
      </c>
      <c r="E2577" s="8">
        <v>18</v>
      </c>
      <c r="F2577" s="8">
        <v>3</v>
      </c>
      <c r="J2577" s="8"/>
      <c r="Q2577" s="8"/>
      <c r="U2577" s="8"/>
    </row>
    <row r="2578" spans="1:21" x14ac:dyDescent="0.2">
      <c r="A2578" s="6">
        <v>129437</v>
      </c>
      <c r="B2578" s="7">
        <v>40780.559080256025</v>
      </c>
      <c r="C2578" s="8">
        <v>1084</v>
      </c>
      <c r="D2578" s="8">
        <v>173</v>
      </c>
      <c r="E2578" s="8">
        <v>2</v>
      </c>
      <c r="F2578" s="8">
        <v>3</v>
      </c>
      <c r="J2578" s="8"/>
      <c r="Q2578" s="8"/>
      <c r="U2578" s="8"/>
    </row>
    <row r="2579" spans="1:21" x14ac:dyDescent="0.2">
      <c r="A2579" s="6">
        <v>129537</v>
      </c>
      <c r="B2579" s="7">
        <v>40781.014786795196</v>
      </c>
      <c r="C2579" s="8">
        <v>1036</v>
      </c>
      <c r="D2579" s="8">
        <v>157</v>
      </c>
      <c r="E2579" s="8">
        <v>6</v>
      </c>
      <c r="F2579" s="8">
        <v>2</v>
      </c>
      <c r="J2579" s="8"/>
      <c r="Q2579" s="8"/>
      <c r="U2579" s="8"/>
    </row>
    <row r="2580" spans="1:21" x14ac:dyDescent="0.2">
      <c r="A2580" s="6">
        <v>129565</v>
      </c>
      <c r="B2580" s="7">
        <v>40781.06187684308</v>
      </c>
      <c r="C2580" s="8">
        <v>1108</v>
      </c>
      <c r="D2580" s="8">
        <v>174</v>
      </c>
      <c r="E2580" s="8">
        <v>18</v>
      </c>
      <c r="F2580" s="8">
        <v>1</v>
      </c>
      <c r="J2580" s="8"/>
      <c r="Q2580" s="8"/>
      <c r="U2580" s="8"/>
    </row>
    <row r="2581" spans="1:21" x14ac:dyDescent="0.2">
      <c r="A2581" s="6">
        <v>129613</v>
      </c>
      <c r="B2581" s="7">
        <v>40781.220852077466</v>
      </c>
      <c r="C2581" s="8">
        <v>1140</v>
      </c>
      <c r="D2581" s="8">
        <v>181</v>
      </c>
      <c r="E2581" s="8">
        <v>13</v>
      </c>
      <c r="F2581" s="8">
        <v>3</v>
      </c>
      <c r="J2581" s="8"/>
      <c r="Q2581" s="8"/>
      <c r="U2581" s="8"/>
    </row>
    <row r="2582" spans="1:21" x14ac:dyDescent="0.2">
      <c r="A2582" s="6">
        <v>129622</v>
      </c>
      <c r="B2582" s="7">
        <v>40781.256854569299</v>
      </c>
      <c r="C2582" s="8">
        <v>1086</v>
      </c>
      <c r="D2582" s="8">
        <v>189</v>
      </c>
      <c r="E2582" s="8">
        <v>11</v>
      </c>
      <c r="F2582" s="8">
        <v>3</v>
      </c>
      <c r="J2582" s="8"/>
      <c r="Q2582" s="8"/>
      <c r="U2582" s="8"/>
    </row>
    <row r="2583" spans="1:21" x14ac:dyDescent="0.2">
      <c r="A2583" s="6">
        <v>129681</v>
      </c>
      <c r="B2583" s="7">
        <v>40781.597871788996</v>
      </c>
      <c r="C2583" s="8">
        <v>1071</v>
      </c>
      <c r="D2583" s="8">
        <v>188</v>
      </c>
      <c r="E2583" s="8">
        <v>14</v>
      </c>
      <c r="F2583" s="8">
        <v>2</v>
      </c>
      <c r="J2583" s="8"/>
      <c r="Q2583" s="8"/>
      <c r="U2583" s="8"/>
    </row>
    <row r="2584" spans="1:21" x14ac:dyDescent="0.2">
      <c r="A2584" s="6">
        <v>129777</v>
      </c>
      <c r="B2584" s="7">
        <v>40781.803129072498</v>
      </c>
      <c r="C2584" s="8">
        <v>1073</v>
      </c>
      <c r="D2584" s="8">
        <v>161</v>
      </c>
      <c r="E2584" s="8">
        <v>30</v>
      </c>
      <c r="F2584" s="8">
        <v>4</v>
      </c>
      <c r="J2584" s="8"/>
      <c r="Q2584" s="8"/>
      <c r="U2584" s="8"/>
    </row>
    <row r="2585" spans="1:21" x14ac:dyDescent="0.2">
      <c r="A2585" s="6">
        <v>129807</v>
      </c>
      <c r="B2585" s="7">
        <v>40781.936629360745</v>
      </c>
      <c r="C2585" s="8">
        <v>1136</v>
      </c>
      <c r="D2585" s="8">
        <v>179</v>
      </c>
      <c r="E2585" s="8">
        <v>18</v>
      </c>
      <c r="F2585" s="8">
        <v>3</v>
      </c>
      <c r="J2585" s="8"/>
      <c r="Q2585" s="8"/>
      <c r="U2585" s="8"/>
    </row>
    <row r="2586" spans="1:21" x14ac:dyDescent="0.2">
      <c r="A2586" s="6">
        <v>129907</v>
      </c>
      <c r="B2586" s="7">
        <v>40782.301204409872</v>
      </c>
      <c r="C2586" s="8">
        <v>1035</v>
      </c>
      <c r="D2586" s="8">
        <v>167</v>
      </c>
      <c r="E2586" s="8">
        <v>14</v>
      </c>
      <c r="F2586" s="8">
        <v>2</v>
      </c>
      <c r="J2586" s="8"/>
      <c r="Q2586" s="8"/>
      <c r="U2586" s="8"/>
    </row>
    <row r="2587" spans="1:21" x14ac:dyDescent="0.2">
      <c r="A2587" s="6">
        <v>129913</v>
      </c>
      <c r="B2587" s="7">
        <v>40782.327500442108</v>
      </c>
      <c r="C2587" s="8">
        <v>1066</v>
      </c>
      <c r="D2587" s="8">
        <v>162</v>
      </c>
      <c r="E2587" s="8">
        <v>25</v>
      </c>
      <c r="F2587" s="8">
        <v>2</v>
      </c>
      <c r="J2587" s="8"/>
      <c r="Q2587" s="8"/>
      <c r="U2587" s="8"/>
    </row>
    <row r="2588" spans="1:21" x14ac:dyDescent="0.2">
      <c r="A2588" s="6">
        <v>129991</v>
      </c>
      <c r="B2588" s="7">
        <v>40782.399078303817</v>
      </c>
      <c r="C2588" s="8">
        <v>1029</v>
      </c>
      <c r="D2588" s="8">
        <v>173</v>
      </c>
      <c r="E2588" s="8">
        <v>7</v>
      </c>
      <c r="F2588" s="8">
        <v>4</v>
      </c>
      <c r="J2588" s="8"/>
      <c r="Q2588" s="8"/>
      <c r="U2588" s="8"/>
    </row>
    <row r="2589" spans="1:21" x14ac:dyDescent="0.2">
      <c r="A2589" s="6">
        <v>130051</v>
      </c>
      <c r="B2589" s="7">
        <v>40782.592800380655</v>
      </c>
      <c r="C2589" s="8">
        <v>1081</v>
      </c>
      <c r="D2589" s="8">
        <v>143</v>
      </c>
      <c r="E2589" s="8">
        <v>22</v>
      </c>
      <c r="F2589" s="8">
        <v>1</v>
      </c>
      <c r="J2589" s="8"/>
      <c r="Q2589" s="8"/>
      <c r="U2589" s="8"/>
    </row>
    <row r="2590" spans="1:21" x14ac:dyDescent="0.2">
      <c r="A2590" s="6">
        <v>130086</v>
      </c>
      <c r="B2590" s="7">
        <v>40782.718804690114</v>
      </c>
      <c r="C2590" s="8">
        <v>1070</v>
      </c>
      <c r="D2590" s="8">
        <v>160</v>
      </c>
      <c r="E2590" s="8">
        <v>18</v>
      </c>
      <c r="F2590" s="8">
        <v>2</v>
      </c>
      <c r="J2590" s="8"/>
      <c r="Q2590" s="8"/>
      <c r="U2590" s="8"/>
    </row>
    <row r="2591" spans="1:21" x14ac:dyDescent="0.2">
      <c r="A2591" s="6">
        <v>130091</v>
      </c>
      <c r="B2591" s="7">
        <v>40782.73845613376</v>
      </c>
      <c r="C2591" s="8">
        <v>1033</v>
      </c>
      <c r="D2591" s="8">
        <v>188</v>
      </c>
      <c r="E2591" s="8">
        <v>27</v>
      </c>
      <c r="F2591" s="8">
        <v>1</v>
      </c>
      <c r="J2591" s="8"/>
      <c r="Q2591" s="8"/>
      <c r="U2591" s="8"/>
    </row>
    <row r="2592" spans="1:21" x14ac:dyDescent="0.2">
      <c r="A2592" s="6">
        <v>130123</v>
      </c>
      <c r="B2592" s="7">
        <v>40782.74213809934</v>
      </c>
      <c r="C2592" s="8">
        <v>1111</v>
      </c>
      <c r="D2592" s="8">
        <v>159</v>
      </c>
      <c r="E2592" s="8">
        <v>25</v>
      </c>
      <c r="F2592" s="8">
        <v>1</v>
      </c>
      <c r="J2592" s="8"/>
      <c r="Q2592" s="8"/>
      <c r="U2592" s="8"/>
    </row>
    <row r="2593" spans="1:21" x14ac:dyDescent="0.2">
      <c r="A2593" s="6">
        <v>130194</v>
      </c>
      <c r="B2593" s="7">
        <v>40782.879583060589</v>
      </c>
      <c r="C2593" s="8">
        <v>1137</v>
      </c>
      <c r="D2593" s="8">
        <v>178</v>
      </c>
      <c r="E2593" s="8">
        <v>13</v>
      </c>
      <c r="F2593" s="8">
        <v>4</v>
      </c>
      <c r="J2593" s="8"/>
      <c r="Q2593" s="8"/>
      <c r="U2593" s="8"/>
    </row>
    <row r="2594" spans="1:21" x14ac:dyDescent="0.2">
      <c r="A2594" s="6">
        <v>130245</v>
      </c>
      <c r="B2594" s="7">
        <v>40783.171033103856</v>
      </c>
      <c r="C2594" s="8">
        <v>1099</v>
      </c>
      <c r="D2594" s="8">
        <v>161</v>
      </c>
      <c r="E2594" s="8">
        <v>22</v>
      </c>
      <c r="F2594" s="8">
        <v>3</v>
      </c>
      <c r="J2594" s="8"/>
      <c r="Q2594" s="8"/>
      <c r="U2594" s="8"/>
    </row>
    <row r="2595" spans="1:21" x14ac:dyDescent="0.2">
      <c r="A2595" s="6">
        <v>130258</v>
      </c>
      <c r="B2595" s="7">
        <v>40783.21506548109</v>
      </c>
      <c r="C2595" s="8">
        <v>1033</v>
      </c>
      <c r="D2595" s="8">
        <v>182</v>
      </c>
      <c r="E2595" s="8">
        <v>8</v>
      </c>
      <c r="F2595" s="8">
        <v>2</v>
      </c>
      <c r="J2595" s="8"/>
      <c r="Q2595" s="8"/>
      <c r="U2595" s="8"/>
    </row>
    <row r="2596" spans="1:21" x14ac:dyDescent="0.2">
      <c r="A2596" s="6">
        <v>130331</v>
      </c>
      <c r="B2596" s="7">
        <v>40783.31975792419</v>
      </c>
      <c r="C2596" s="8">
        <v>1096</v>
      </c>
      <c r="D2596" s="8">
        <v>188</v>
      </c>
      <c r="E2596" s="8">
        <v>12</v>
      </c>
      <c r="F2596" s="8">
        <v>2</v>
      </c>
      <c r="J2596" s="8"/>
      <c r="Q2596" s="8"/>
      <c r="U2596" s="8"/>
    </row>
    <row r="2597" spans="1:21" x14ac:dyDescent="0.2">
      <c r="A2597" s="6">
        <v>130426</v>
      </c>
      <c r="B2597" s="7">
        <v>40783.488023816615</v>
      </c>
      <c r="C2597" s="8">
        <v>1042</v>
      </c>
      <c r="D2597" s="8">
        <v>156</v>
      </c>
      <c r="E2597" s="8">
        <v>11</v>
      </c>
      <c r="F2597" s="8">
        <v>2</v>
      </c>
      <c r="J2597" s="8"/>
      <c r="Q2597" s="8"/>
      <c r="U2597" s="8"/>
    </row>
    <row r="2598" spans="1:21" x14ac:dyDescent="0.2">
      <c r="A2598" s="6">
        <v>130514</v>
      </c>
      <c r="B2598" s="7">
        <v>40783.610964995838</v>
      </c>
      <c r="C2598" s="8">
        <v>1048</v>
      </c>
      <c r="D2598" s="8">
        <v>147</v>
      </c>
      <c r="E2598" s="8">
        <v>20</v>
      </c>
      <c r="F2598" s="8">
        <v>3</v>
      </c>
      <c r="J2598" s="8"/>
      <c r="Q2598" s="8"/>
      <c r="U2598" s="8"/>
    </row>
    <row r="2599" spans="1:21" x14ac:dyDescent="0.2">
      <c r="A2599" s="6">
        <v>130613</v>
      </c>
      <c r="B2599" s="7">
        <v>40783.85592870156</v>
      </c>
      <c r="C2599" s="8">
        <v>1143</v>
      </c>
      <c r="D2599" s="8">
        <v>191</v>
      </c>
      <c r="E2599" s="8">
        <v>19</v>
      </c>
      <c r="F2599" s="8">
        <v>2</v>
      </c>
      <c r="J2599" s="8"/>
      <c r="Q2599" s="8"/>
      <c r="U2599" s="8"/>
    </row>
    <row r="2600" spans="1:21" x14ac:dyDescent="0.2">
      <c r="A2600" s="6">
        <v>130662</v>
      </c>
      <c r="B2600" s="7">
        <v>40784.169315603242</v>
      </c>
      <c r="C2600" s="8">
        <v>1023</v>
      </c>
      <c r="D2600" s="8">
        <v>130</v>
      </c>
      <c r="E2600" s="8">
        <v>28</v>
      </c>
      <c r="F2600" s="8">
        <v>4</v>
      </c>
      <c r="J2600" s="8"/>
      <c r="Q2600" s="8"/>
      <c r="U2600" s="8"/>
    </row>
    <row r="2601" spans="1:21" x14ac:dyDescent="0.2">
      <c r="A2601" s="6">
        <v>130719</v>
      </c>
      <c r="B2601" s="7">
        <v>40784.395217507699</v>
      </c>
      <c r="C2601" s="8">
        <v>1067</v>
      </c>
      <c r="D2601" s="8">
        <v>155</v>
      </c>
      <c r="E2601" s="8">
        <v>8</v>
      </c>
      <c r="F2601" s="8">
        <v>1</v>
      </c>
      <c r="J2601" s="8"/>
      <c r="Q2601" s="8"/>
      <c r="U2601" s="8"/>
    </row>
    <row r="2602" spans="1:21" x14ac:dyDescent="0.2">
      <c r="A2602" s="6">
        <v>130731</v>
      </c>
      <c r="B2602" s="7">
        <v>40784.401652282861</v>
      </c>
      <c r="C2602" s="8">
        <v>1130</v>
      </c>
      <c r="D2602" s="8">
        <v>137</v>
      </c>
      <c r="E2602" s="8">
        <v>15</v>
      </c>
      <c r="F2602" s="8">
        <v>3</v>
      </c>
      <c r="J2602" s="8"/>
      <c r="Q2602" s="8"/>
      <c r="U2602" s="8"/>
    </row>
    <row r="2603" spans="1:21" x14ac:dyDescent="0.2">
      <c r="A2603" s="6">
        <v>130807</v>
      </c>
      <c r="B2603" s="7">
        <v>40784.508753576134</v>
      </c>
      <c r="C2603" s="8">
        <v>1094</v>
      </c>
      <c r="D2603" s="8">
        <v>140</v>
      </c>
      <c r="E2603" s="8">
        <v>1</v>
      </c>
      <c r="F2603" s="8">
        <v>1</v>
      </c>
      <c r="J2603" s="8"/>
      <c r="Q2603" s="8"/>
      <c r="U2603" s="8"/>
    </row>
    <row r="2604" spans="1:21" x14ac:dyDescent="0.2">
      <c r="A2604" s="6">
        <v>130837</v>
      </c>
      <c r="B2604" s="7">
        <v>40784.60665696051</v>
      </c>
      <c r="C2604" s="8">
        <v>1081</v>
      </c>
      <c r="D2604" s="8">
        <v>165</v>
      </c>
      <c r="E2604" s="8">
        <v>25</v>
      </c>
      <c r="F2604" s="8">
        <v>4</v>
      </c>
      <c r="J2604" s="8"/>
      <c r="Q2604" s="8"/>
      <c r="U2604" s="8"/>
    </row>
    <row r="2605" spans="1:21" x14ac:dyDescent="0.2">
      <c r="A2605" s="6">
        <v>130928</v>
      </c>
      <c r="B2605" s="7">
        <v>40784.833434193955</v>
      </c>
      <c r="C2605" s="8">
        <v>1104</v>
      </c>
      <c r="D2605" s="8">
        <v>167</v>
      </c>
      <c r="E2605" s="8">
        <v>28</v>
      </c>
      <c r="F2605" s="8">
        <v>3</v>
      </c>
      <c r="J2605" s="8"/>
      <c r="Q2605" s="8"/>
      <c r="U2605" s="8"/>
    </row>
    <row r="2606" spans="1:21" x14ac:dyDescent="0.2">
      <c r="A2606" s="6">
        <v>130973</v>
      </c>
      <c r="B2606" s="7">
        <v>40784.887116065707</v>
      </c>
      <c r="C2606" s="8">
        <v>1008</v>
      </c>
      <c r="D2606" s="8">
        <v>135</v>
      </c>
      <c r="E2606" s="8">
        <v>21</v>
      </c>
      <c r="F2606" s="8">
        <v>2</v>
      </c>
      <c r="J2606" s="8"/>
      <c r="Q2606" s="8"/>
      <c r="U2606" s="8"/>
    </row>
    <row r="2607" spans="1:21" x14ac:dyDescent="0.2">
      <c r="A2607" s="6">
        <v>131027</v>
      </c>
      <c r="B2607" s="7">
        <v>40784.931776394456</v>
      </c>
      <c r="C2607" s="8">
        <v>1034</v>
      </c>
      <c r="D2607" s="8">
        <v>139</v>
      </c>
      <c r="E2607" s="8">
        <v>19</v>
      </c>
      <c r="F2607" s="8">
        <v>2</v>
      </c>
      <c r="J2607" s="8"/>
      <c r="Q2607" s="8"/>
      <c r="U2607" s="8"/>
    </row>
    <row r="2608" spans="1:21" x14ac:dyDescent="0.2">
      <c r="A2608" s="6">
        <v>131111</v>
      </c>
      <c r="B2608" s="7">
        <v>40785.20630046734</v>
      </c>
      <c r="C2608" s="8">
        <v>1104</v>
      </c>
      <c r="D2608" s="8">
        <v>191</v>
      </c>
      <c r="E2608" s="8">
        <v>22</v>
      </c>
      <c r="F2608" s="8">
        <v>3</v>
      </c>
      <c r="J2608" s="8"/>
      <c r="Q2608" s="8"/>
      <c r="U2608" s="8"/>
    </row>
    <row r="2609" spans="1:21" x14ac:dyDescent="0.2">
      <c r="A2609" s="6">
        <v>131125</v>
      </c>
      <c r="B2609" s="7">
        <v>40785.246633144488</v>
      </c>
      <c r="C2609" s="8">
        <v>1141</v>
      </c>
      <c r="D2609" s="8">
        <v>149</v>
      </c>
      <c r="E2609" s="8">
        <v>2</v>
      </c>
      <c r="F2609" s="8">
        <v>4</v>
      </c>
      <c r="J2609" s="8"/>
      <c r="Q2609" s="8"/>
      <c r="U2609" s="8"/>
    </row>
    <row r="2610" spans="1:21" x14ac:dyDescent="0.2">
      <c r="A2610" s="6">
        <v>131168</v>
      </c>
      <c r="B2610" s="7">
        <v>40785.323637661146</v>
      </c>
      <c r="C2610" s="8">
        <v>1124</v>
      </c>
      <c r="D2610" s="8">
        <v>168</v>
      </c>
      <c r="E2610" s="8">
        <v>14</v>
      </c>
      <c r="F2610" s="8">
        <v>4</v>
      </c>
      <c r="J2610" s="8"/>
      <c r="Q2610" s="8"/>
      <c r="U2610" s="8"/>
    </row>
    <row r="2611" spans="1:21" x14ac:dyDescent="0.2">
      <c r="A2611" s="6">
        <v>131211</v>
      </c>
      <c r="B2611" s="7">
        <v>40785.616739115634</v>
      </c>
      <c r="C2611" s="8">
        <v>1052</v>
      </c>
      <c r="D2611" s="8">
        <v>174</v>
      </c>
      <c r="E2611" s="8">
        <v>13</v>
      </c>
      <c r="F2611" s="8">
        <v>4</v>
      </c>
      <c r="J2611" s="8"/>
      <c r="Q2611" s="8"/>
      <c r="U2611" s="8"/>
    </row>
    <row r="2612" spans="1:21" x14ac:dyDescent="0.2">
      <c r="A2612" s="6">
        <v>131235</v>
      </c>
      <c r="B2612" s="7">
        <v>40785.732878348252</v>
      </c>
      <c r="C2612" s="8">
        <v>1085</v>
      </c>
      <c r="D2612" s="8">
        <v>133</v>
      </c>
      <c r="E2612" s="8">
        <v>11</v>
      </c>
      <c r="F2612" s="8">
        <v>1</v>
      </c>
      <c r="J2612" s="8"/>
      <c r="Q2612" s="8"/>
      <c r="U2612" s="8"/>
    </row>
    <row r="2613" spans="1:21" x14ac:dyDescent="0.2">
      <c r="A2613" s="6">
        <v>131255</v>
      </c>
      <c r="B2613" s="7">
        <v>40785.759333069305</v>
      </c>
      <c r="C2613" s="8">
        <v>1089</v>
      </c>
      <c r="D2613" s="8">
        <v>177</v>
      </c>
      <c r="E2613" s="8">
        <v>26</v>
      </c>
      <c r="F2613" s="8">
        <v>2</v>
      </c>
      <c r="J2613" s="8"/>
      <c r="Q2613" s="8"/>
      <c r="U2613" s="8"/>
    </row>
    <row r="2614" spans="1:21" x14ac:dyDescent="0.2">
      <c r="A2614" s="6">
        <v>131309</v>
      </c>
      <c r="B2614" s="7">
        <v>40786.104798970984</v>
      </c>
      <c r="C2614" s="8">
        <v>1140</v>
      </c>
      <c r="D2614" s="8">
        <v>174</v>
      </c>
      <c r="E2614" s="8">
        <v>28</v>
      </c>
      <c r="F2614" s="8">
        <v>2</v>
      </c>
      <c r="J2614" s="8"/>
      <c r="Q2614" s="8"/>
      <c r="U2614" s="8"/>
    </row>
    <row r="2615" spans="1:21" x14ac:dyDescent="0.2">
      <c r="A2615" s="6">
        <v>131355</v>
      </c>
      <c r="B2615" s="7">
        <v>40786.288903532535</v>
      </c>
      <c r="C2615" s="8">
        <v>1091</v>
      </c>
      <c r="D2615" s="8">
        <v>133</v>
      </c>
      <c r="E2615" s="8">
        <v>30</v>
      </c>
      <c r="F2615" s="8">
        <v>4</v>
      </c>
      <c r="J2615" s="8"/>
      <c r="Q2615" s="8"/>
      <c r="U2615" s="8"/>
    </row>
    <row r="2616" spans="1:21" x14ac:dyDescent="0.2">
      <c r="A2616" s="6">
        <v>131378</v>
      </c>
      <c r="B2616" s="7">
        <v>40786.435440774207</v>
      </c>
      <c r="C2616" s="8">
        <v>1064</v>
      </c>
      <c r="D2616" s="8">
        <v>164</v>
      </c>
      <c r="E2616" s="8">
        <v>6</v>
      </c>
      <c r="F2616" s="8">
        <v>3</v>
      </c>
      <c r="J2616" s="8"/>
      <c r="Q2616" s="8"/>
      <c r="U2616" s="8"/>
    </row>
    <row r="2617" spans="1:21" x14ac:dyDescent="0.2">
      <c r="A2617" s="6">
        <v>131471</v>
      </c>
      <c r="B2617" s="7">
        <v>40786.464119499542</v>
      </c>
      <c r="C2617" s="8">
        <v>1102</v>
      </c>
      <c r="D2617" s="8">
        <v>168</v>
      </c>
      <c r="E2617" s="8">
        <v>20</v>
      </c>
      <c r="F2617" s="8">
        <v>2</v>
      </c>
      <c r="J2617" s="8"/>
      <c r="Q2617" s="8"/>
      <c r="U2617" s="8"/>
    </row>
    <row r="2618" spans="1:21" x14ac:dyDescent="0.2">
      <c r="A2618" s="6">
        <v>131505</v>
      </c>
      <c r="B2618" s="7">
        <v>40786.700615394671</v>
      </c>
      <c r="C2618" s="8">
        <v>1003</v>
      </c>
      <c r="D2618" s="8">
        <v>133</v>
      </c>
      <c r="E2618" s="8">
        <v>27</v>
      </c>
      <c r="F2618" s="8">
        <v>1</v>
      </c>
      <c r="J2618" s="8"/>
      <c r="Q2618" s="8"/>
      <c r="U2618" s="8"/>
    </row>
    <row r="2619" spans="1:21" x14ac:dyDescent="0.2">
      <c r="A2619" s="6">
        <v>131553</v>
      </c>
      <c r="B2619" s="7">
        <v>40786.81173920841</v>
      </c>
      <c r="C2619" s="8">
        <v>1033</v>
      </c>
      <c r="D2619" s="8">
        <v>140</v>
      </c>
      <c r="E2619" s="8">
        <v>11</v>
      </c>
      <c r="F2619" s="8">
        <v>2</v>
      </c>
      <c r="J2619" s="8"/>
      <c r="Q2619" s="8"/>
      <c r="U2619" s="8"/>
    </row>
    <row r="2620" spans="1:21" x14ac:dyDescent="0.2">
      <c r="A2620" s="6">
        <v>131574</v>
      </c>
      <c r="B2620" s="7">
        <v>40786.820143619218</v>
      </c>
      <c r="C2620" s="8">
        <v>1144</v>
      </c>
      <c r="D2620" s="8">
        <v>164</v>
      </c>
      <c r="E2620" s="8">
        <v>10</v>
      </c>
      <c r="F2620" s="8">
        <v>3</v>
      </c>
      <c r="J2620" s="8"/>
      <c r="Q2620" s="8"/>
      <c r="U2620" s="8"/>
    </row>
    <row r="2621" spans="1:21" x14ac:dyDescent="0.2">
      <c r="A2621" s="6">
        <v>131576</v>
      </c>
      <c r="B2621" s="7">
        <v>40786.834060841102</v>
      </c>
      <c r="C2621" s="8">
        <v>1089</v>
      </c>
      <c r="D2621" s="8">
        <v>137</v>
      </c>
      <c r="E2621" s="8">
        <v>5</v>
      </c>
      <c r="F2621" s="8">
        <v>4</v>
      </c>
      <c r="J2621" s="8"/>
      <c r="Q2621" s="8"/>
      <c r="U2621" s="8"/>
    </row>
    <row r="2622" spans="1:21" x14ac:dyDescent="0.2">
      <c r="A2622" s="6">
        <v>131654</v>
      </c>
      <c r="B2622" s="7">
        <v>40787.380644829471</v>
      </c>
      <c r="C2622" s="8">
        <v>1040</v>
      </c>
      <c r="D2622" s="8">
        <v>136</v>
      </c>
      <c r="E2622" s="8">
        <v>29</v>
      </c>
      <c r="F2622" s="8">
        <v>2</v>
      </c>
      <c r="J2622" s="8"/>
      <c r="Q2622" s="8"/>
      <c r="U2622" s="8"/>
    </row>
    <row r="2623" spans="1:21" x14ac:dyDescent="0.2">
      <c r="A2623" s="6">
        <v>131737</v>
      </c>
      <c r="B2623" s="7">
        <v>40787.667943938613</v>
      </c>
      <c r="C2623" s="8">
        <v>1073</v>
      </c>
      <c r="D2623" s="8">
        <v>178</v>
      </c>
      <c r="E2623" s="8">
        <v>28</v>
      </c>
      <c r="F2623" s="8">
        <v>1</v>
      </c>
      <c r="J2623" s="8"/>
      <c r="Q2623" s="8"/>
      <c r="U2623" s="8"/>
    </row>
    <row r="2624" spans="1:21" x14ac:dyDescent="0.2">
      <c r="A2624" s="6">
        <v>131766</v>
      </c>
      <c r="B2624" s="7">
        <v>40787.823742061453</v>
      </c>
      <c r="C2624" s="8">
        <v>1013</v>
      </c>
      <c r="D2624" s="8">
        <v>141</v>
      </c>
      <c r="E2624" s="8">
        <v>26</v>
      </c>
      <c r="F2624" s="8">
        <v>1</v>
      </c>
      <c r="J2624" s="8"/>
      <c r="Q2624" s="8"/>
      <c r="U2624" s="8"/>
    </row>
    <row r="2625" spans="1:21" x14ac:dyDescent="0.2">
      <c r="A2625" s="6">
        <v>131786</v>
      </c>
      <c r="B2625" s="7">
        <v>40787.962111825451</v>
      </c>
      <c r="C2625" s="8">
        <v>1036</v>
      </c>
      <c r="D2625" s="8">
        <v>160</v>
      </c>
      <c r="E2625" s="8">
        <v>12</v>
      </c>
      <c r="F2625" s="8">
        <v>1</v>
      </c>
      <c r="J2625" s="8"/>
      <c r="Q2625" s="8"/>
      <c r="U2625" s="8"/>
    </row>
    <row r="2626" spans="1:21" x14ac:dyDescent="0.2">
      <c r="A2626" s="6">
        <v>131803</v>
      </c>
      <c r="B2626" s="7">
        <v>40788.003181019805</v>
      </c>
      <c r="C2626" s="8">
        <v>1049</v>
      </c>
      <c r="D2626" s="8">
        <v>169</v>
      </c>
      <c r="E2626" s="8">
        <v>15</v>
      </c>
      <c r="F2626" s="8">
        <v>3</v>
      </c>
      <c r="J2626" s="8"/>
      <c r="Q2626" s="8"/>
      <c r="U2626" s="8"/>
    </row>
    <row r="2627" spans="1:21" x14ac:dyDescent="0.2">
      <c r="A2627" s="6">
        <v>131832</v>
      </c>
      <c r="B2627" s="7">
        <v>40788.151750312783</v>
      </c>
      <c r="C2627" s="8">
        <v>1008</v>
      </c>
      <c r="D2627" s="8">
        <v>185</v>
      </c>
      <c r="E2627" s="8">
        <v>18</v>
      </c>
      <c r="F2627" s="8">
        <v>1</v>
      </c>
      <c r="J2627" s="8"/>
      <c r="Q2627" s="8"/>
      <c r="U2627" s="8"/>
    </row>
    <row r="2628" spans="1:21" x14ac:dyDescent="0.2">
      <c r="A2628" s="6">
        <v>131890</v>
      </c>
      <c r="B2628" s="7">
        <v>40788.523223517332</v>
      </c>
      <c r="C2628" s="8">
        <v>1069</v>
      </c>
      <c r="D2628" s="8">
        <v>170</v>
      </c>
      <c r="E2628" s="8">
        <v>27</v>
      </c>
      <c r="F2628" s="8">
        <v>4</v>
      </c>
      <c r="J2628" s="8"/>
      <c r="Q2628" s="8"/>
      <c r="U2628" s="8"/>
    </row>
    <row r="2629" spans="1:21" x14ac:dyDescent="0.2">
      <c r="A2629" s="6">
        <v>131937</v>
      </c>
      <c r="B2629" s="7">
        <v>40788.547255559475</v>
      </c>
      <c r="C2629" s="8">
        <v>1052</v>
      </c>
      <c r="D2629" s="8">
        <v>189</v>
      </c>
      <c r="E2629" s="8">
        <v>13</v>
      </c>
      <c r="F2629" s="8">
        <v>2</v>
      </c>
      <c r="J2629" s="8"/>
      <c r="Q2629" s="8"/>
      <c r="U2629" s="8"/>
    </row>
    <row r="2630" spans="1:21" x14ac:dyDescent="0.2">
      <c r="A2630" s="6">
        <v>132005</v>
      </c>
      <c r="B2630" s="7">
        <v>40788.737772569672</v>
      </c>
      <c r="C2630" s="8">
        <v>1131</v>
      </c>
      <c r="D2630" s="8">
        <v>191</v>
      </c>
      <c r="E2630" s="8">
        <v>11</v>
      </c>
      <c r="F2630" s="8">
        <v>2</v>
      </c>
      <c r="J2630" s="8"/>
      <c r="Q2630" s="8"/>
      <c r="U2630" s="8"/>
    </row>
    <row r="2631" spans="1:21" x14ac:dyDescent="0.2">
      <c r="A2631" s="6">
        <v>132064</v>
      </c>
      <c r="B2631" s="7">
        <v>40788.848477597101</v>
      </c>
      <c r="C2631" s="8">
        <v>1013</v>
      </c>
      <c r="D2631" s="8">
        <v>159</v>
      </c>
      <c r="E2631" s="8">
        <v>11</v>
      </c>
      <c r="F2631" s="8">
        <v>3</v>
      </c>
      <c r="J2631" s="8"/>
      <c r="Q2631" s="8"/>
      <c r="U2631" s="8"/>
    </row>
    <row r="2632" spans="1:21" x14ac:dyDescent="0.2">
      <c r="A2632" s="6">
        <v>132131</v>
      </c>
      <c r="B2632" s="7">
        <v>40789.32179073189</v>
      </c>
      <c r="C2632" s="8">
        <v>1123</v>
      </c>
      <c r="D2632" s="8">
        <v>167</v>
      </c>
      <c r="E2632" s="8">
        <v>6</v>
      </c>
      <c r="F2632" s="8">
        <v>4</v>
      </c>
      <c r="J2632" s="8"/>
      <c r="Q2632" s="8"/>
      <c r="U2632" s="8"/>
    </row>
    <row r="2633" spans="1:21" x14ac:dyDescent="0.2">
      <c r="A2633" s="6">
        <v>132139</v>
      </c>
      <c r="B2633" s="7">
        <v>40789.375630997842</v>
      </c>
      <c r="C2633" s="8">
        <v>1011</v>
      </c>
      <c r="D2633" s="8">
        <v>181</v>
      </c>
      <c r="E2633" s="8">
        <v>17</v>
      </c>
      <c r="F2633" s="8">
        <v>2</v>
      </c>
      <c r="J2633" s="8"/>
      <c r="Q2633" s="8"/>
      <c r="U2633" s="8"/>
    </row>
    <row r="2634" spans="1:21" x14ac:dyDescent="0.2">
      <c r="A2634" s="6">
        <v>132177</v>
      </c>
      <c r="B2634" s="7">
        <v>40789.519047206028</v>
      </c>
      <c r="C2634" s="8">
        <v>1078</v>
      </c>
      <c r="D2634" s="8">
        <v>154</v>
      </c>
      <c r="E2634" s="8">
        <v>18</v>
      </c>
      <c r="F2634" s="8">
        <v>2</v>
      </c>
      <c r="J2634" s="8"/>
      <c r="Q2634" s="8"/>
      <c r="U2634" s="8"/>
    </row>
    <row r="2635" spans="1:21" x14ac:dyDescent="0.2">
      <c r="A2635" s="6">
        <v>132218</v>
      </c>
      <c r="B2635" s="7">
        <v>40789.799762258692</v>
      </c>
      <c r="C2635" s="8">
        <v>1068</v>
      </c>
      <c r="D2635" s="8">
        <v>140</v>
      </c>
      <c r="E2635" s="8">
        <v>24</v>
      </c>
      <c r="F2635" s="8">
        <v>2</v>
      </c>
      <c r="J2635" s="8"/>
      <c r="Q2635" s="8"/>
      <c r="U2635" s="8"/>
    </row>
    <row r="2636" spans="1:21" x14ac:dyDescent="0.2">
      <c r="A2636" s="6">
        <v>132257</v>
      </c>
      <c r="B2636" s="7">
        <v>40789.93544841704</v>
      </c>
      <c r="C2636" s="8">
        <v>1140</v>
      </c>
      <c r="D2636" s="8">
        <v>149</v>
      </c>
      <c r="E2636" s="8">
        <v>22</v>
      </c>
      <c r="F2636" s="8">
        <v>4</v>
      </c>
      <c r="J2636" s="8"/>
      <c r="Q2636" s="8"/>
      <c r="U2636" s="8"/>
    </row>
    <row r="2637" spans="1:21" x14ac:dyDescent="0.2">
      <c r="A2637" s="6">
        <v>132354</v>
      </c>
      <c r="B2637" s="7">
        <v>40790.007869199479</v>
      </c>
      <c r="C2637" s="8">
        <v>1150</v>
      </c>
      <c r="D2637" s="8">
        <v>130</v>
      </c>
      <c r="E2637" s="8">
        <v>8</v>
      </c>
      <c r="F2637" s="8">
        <v>2</v>
      </c>
      <c r="J2637" s="8"/>
      <c r="Q2637" s="8"/>
      <c r="U2637" s="8"/>
    </row>
    <row r="2638" spans="1:21" x14ac:dyDescent="0.2">
      <c r="A2638" s="6">
        <v>132390</v>
      </c>
      <c r="B2638" s="7">
        <v>40790.016821024539</v>
      </c>
      <c r="C2638" s="8">
        <v>1133</v>
      </c>
      <c r="D2638" s="8">
        <v>180</v>
      </c>
      <c r="E2638" s="8">
        <v>3</v>
      </c>
      <c r="F2638" s="8">
        <v>2</v>
      </c>
      <c r="J2638" s="8"/>
      <c r="Q2638" s="8"/>
      <c r="U2638" s="8"/>
    </row>
    <row r="2639" spans="1:21" x14ac:dyDescent="0.2">
      <c r="A2639" s="6">
        <v>132455</v>
      </c>
      <c r="B2639" s="7">
        <v>40790.112891164019</v>
      </c>
      <c r="C2639" s="8">
        <v>1142</v>
      </c>
      <c r="D2639" s="8">
        <v>147</v>
      </c>
      <c r="E2639" s="8">
        <v>20</v>
      </c>
      <c r="F2639" s="8">
        <v>3</v>
      </c>
      <c r="J2639" s="8"/>
      <c r="Q2639" s="8"/>
      <c r="U2639" s="8"/>
    </row>
    <row r="2640" spans="1:21" x14ac:dyDescent="0.2">
      <c r="A2640" s="6">
        <v>132456</v>
      </c>
      <c r="B2640" s="7">
        <v>40790.116416220953</v>
      </c>
      <c r="C2640" s="8">
        <v>1007</v>
      </c>
      <c r="D2640" s="8">
        <v>130</v>
      </c>
      <c r="E2640" s="8">
        <v>16</v>
      </c>
      <c r="F2640" s="8">
        <v>3</v>
      </c>
      <c r="J2640" s="8"/>
      <c r="Q2640" s="8"/>
      <c r="U2640" s="8"/>
    </row>
    <row r="2641" spans="1:21" x14ac:dyDescent="0.2">
      <c r="A2641" s="6">
        <v>132524</v>
      </c>
      <c r="B2641" s="7">
        <v>40790.314169459729</v>
      </c>
      <c r="C2641" s="8">
        <v>1133</v>
      </c>
      <c r="D2641" s="8">
        <v>135</v>
      </c>
      <c r="E2641" s="8">
        <v>17</v>
      </c>
      <c r="F2641" s="8">
        <v>1</v>
      </c>
      <c r="J2641" s="8"/>
      <c r="Q2641" s="8"/>
      <c r="U2641" s="8"/>
    </row>
    <row r="2642" spans="1:21" x14ac:dyDescent="0.2">
      <c r="A2642" s="6">
        <v>132542</v>
      </c>
      <c r="B2642" s="7">
        <v>40790.377114543946</v>
      </c>
      <c r="C2642" s="8">
        <v>1062</v>
      </c>
      <c r="D2642" s="8">
        <v>167</v>
      </c>
      <c r="E2642" s="8">
        <v>19</v>
      </c>
      <c r="F2642" s="8">
        <v>1</v>
      </c>
      <c r="J2642" s="8"/>
      <c r="Q2642" s="8"/>
      <c r="U2642" s="8"/>
    </row>
    <row r="2643" spans="1:21" x14ac:dyDescent="0.2">
      <c r="A2643" s="6">
        <v>132631</v>
      </c>
      <c r="B2643" s="7">
        <v>40790.426426375132</v>
      </c>
      <c r="C2643" s="8">
        <v>1076</v>
      </c>
      <c r="D2643" s="8">
        <v>145</v>
      </c>
      <c r="E2643" s="8">
        <v>2</v>
      </c>
      <c r="F2643" s="8">
        <v>1</v>
      </c>
      <c r="J2643" s="8"/>
      <c r="Q2643" s="8"/>
      <c r="U2643" s="8"/>
    </row>
    <row r="2644" spans="1:21" x14ac:dyDescent="0.2">
      <c r="A2644" s="6">
        <v>132683</v>
      </c>
      <c r="B2644" s="7">
        <v>40790.616473410912</v>
      </c>
      <c r="C2644" s="8">
        <v>1064</v>
      </c>
      <c r="D2644" s="8">
        <v>189</v>
      </c>
      <c r="E2644" s="8">
        <v>6</v>
      </c>
      <c r="F2644" s="8">
        <v>2</v>
      </c>
      <c r="J2644" s="8"/>
      <c r="Q2644" s="8"/>
      <c r="U2644" s="8"/>
    </row>
    <row r="2645" spans="1:21" x14ac:dyDescent="0.2">
      <c r="A2645" s="6">
        <v>132737</v>
      </c>
      <c r="B2645" s="7">
        <v>40790.949027560499</v>
      </c>
      <c r="C2645" s="8">
        <v>1028</v>
      </c>
      <c r="D2645" s="8">
        <v>158</v>
      </c>
      <c r="E2645" s="8">
        <v>27</v>
      </c>
      <c r="F2645" s="8">
        <v>4</v>
      </c>
      <c r="J2645" s="8"/>
      <c r="Q2645" s="8"/>
      <c r="U2645" s="8"/>
    </row>
    <row r="2646" spans="1:21" x14ac:dyDescent="0.2">
      <c r="A2646" s="6">
        <v>132814</v>
      </c>
      <c r="B2646" s="7">
        <v>40791.225133733635</v>
      </c>
      <c r="C2646" s="8">
        <v>1044</v>
      </c>
      <c r="D2646" s="8">
        <v>148</v>
      </c>
      <c r="E2646" s="8">
        <v>8</v>
      </c>
      <c r="F2646" s="8">
        <v>4</v>
      </c>
      <c r="J2646" s="8"/>
      <c r="Q2646" s="8"/>
      <c r="U2646" s="8"/>
    </row>
    <row r="2647" spans="1:21" x14ac:dyDescent="0.2">
      <c r="A2647" s="6">
        <v>132863</v>
      </c>
      <c r="B2647" s="7">
        <v>40791.498663423881</v>
      </c>
      <c r="C2647" s="8">
        <v>1147</v>
      </c>
      <c r="D2647" s="8">
        <v>183</v>
      </c>
      <c r="E2647" s="8">
        <v>21</v>
      </c>
      <c r="F2647" s="8">
        <v>1</v>
      </c>
      <c r="J2647" s="8"/>
      <c r="Q2647" s="8"/>
      <c r="U2647" s="8"/>
    </row>
    <row r="2648" spans="1:21" x14ac:dyDescent="0.2">
      <c r="A2648" s="6">
        <v>132881</v>
      </c>
      <c r="B2648" s="7">
        <v>40791.570090404537</v>
      </c>
      <c r="C2648" s="8">
        <v>1131</v>
      </c>
      <c r="D2648" s="8">
        <v>136</v>
      </c>
      <c r="E2648" s="8">
        <v>6</v>
      </c>
      <c r="F2648" s="8">
        <v>1</v>
      </c>
      <c r="J2648" s="8"/>
      <c r="Q2648" s="8"/>
      <c r="U2648" s="8"/>
    </row>
    <row r="2649" spans="1:21" x14ac:dyDescent="0.2">
      <c r="A2649" s="6">
        <v>132908</v>
      </c>
      <c r="B2649" s="7">
        <v>40791.757145452619</v>
      </c>
      <c r="C2649" s="8">
        <v>1109</v>
      </c>
      <c r="D2649" s="8">
        <v>162</v>
      </c>
      <c r="E2649" s="8">
        <v>2</v>
      </c>
      <c r="F2649" s="8">
        <v>2</v>
      </c>
      <c r="J2649" s="8"/>
      <c r="Q2649" s="8"/>
      <c r="U2649" s="8"/>
    </row>
    <row r="2650" spans="1:21" x14ac:dyDescent="0.2">
      <c r="A2650" s="6">
        <v>132916</v>
      </c>
      <c r="B2650" s="7">
        <v>40791.762596000204</v>
      </c>
      <c r="C2650" s="8">
        <v>1116</v>
      </c>
      <c r="D2650" s="8">
        <v>154</v>
      </c>
      <c r="E2650" s="8">
        <v>2</v>
      </c>
      <c r="F2650" s="8">
        <v>2</v>
      </c>
      <c r="J2650" s="8"/>
      <c r="Q2650" s="8"/>
      <c r="U2650" s="8"/>
    </row>
    <row r="2651" spans="1:21" x14ac:dyDescent="0.2">
      <c r="A2651" s="6">
        <v>132935</v>
      </c>
      <c r="B2651" s="7">
        <v>40791.793315353571</v>
      </c>
      <c r="C2651" s="8">
        <v>1012</v>
      </c>
      <c r="D2651" s="8">
        <v>177</v>
      </c>
      <c r="E2651" s="8">
        <v>30</v>
      </c>
      <c r="F2651" s="8">
        <v>3</v>
      </c>
      <c r="J2651" s="8"/>
      <c r="Q2651" s="8"/>
      <c r="U2651" s="8"/>
    </row>
    <row r="2652" spans="1:21" x14ac:dyDescent="0.2">
      <c r="A2652" s="6">
        <v>132966</v>
      </c>
      <c r="B2652" s="7">
        <v>40791.813084357782</v>
      </c>
      <c r="C2652" s="8">
        <v>1083</v>
      </c>
      <c r="D2652" s="8">
        <v>145</v>
      </c>
      <c r="E2652" s="8">
        <v>18</v>
      </c>
      <c r="F2652" s="8">
        <v>4</v>
      </c>
      <c r="J2652" s="8"/>
      <c r="Q2652" s="8"/>
      <c r="U2652" s="8"/>
    </row>
    <row r="2653" spans="1:21" x14ac:dyDescent="0.2">
      <c r="A2653" s="6">
        <v>133055</v>
      </c>
      <c r="B2653" s="7">
        <v>40791.819264639606</v>
      </c>
      <c r="C2653" s="8">
        <v>1032</v>
      </c>
      <c r="D2653" s="8">
        <v>131</v>
      </c>
      <c r="E2653" s="8">
        <v>17</v>
      </c>
      <c r="F2653" s="8">
        <v>1</v>
      </c>
      <c r="J2653" s="8"/>
      <c r="Q2653" s="8"/>
      <c r="U2653" s="8"/>
    </row>
    <row r="2654" spans="1:21" x14ac:dyDescent="0.2">
      <c r="A2654" s="6">
        <v>133151</v>
      </c>
      <c r="B2654" s="7">
        <v>40792.371017224337</v>
      </c>
      <c r="C2654" s="8">
        <v>1085</v>
      </c>
      <c r="D2654" s="8">
        <v>177</v>
      </c>
      <c r="E2654" s="8">
        <v>16</v>
      </c>
      <c r="F2654" s="8">
        <v>4</v>
      </c>
      <c r="J2654" s="8"/>
      <c r="Q2654" s="8"/>
      <c r="U2654" s="8"/>
    </row>
    <row r="2655" spans="1:21" x14ac:dyDescent="0.2">
      <c r="A2655" s="6">
        <v>133198</v>
      </c>
      <c r="B2655" s="7">
        <v>40792.581815369973</v>
      </c>
      <c r="C2655" s="8">
        <v>1137</v>
      </c>
      <c r="D2655" s="8">
        <v>164</v>
      </c>
      <c r="E2655" s="8">
        <v>9</v>
      </c>
      <c r="F2655" s="8">
        <v>1</v>
      </c>
      <c r="J2655" s="8"/>
      <c r="Q2655" s="8"/>
      <c r="U2655" s="8"/>
    </row>
    <row r="2656" spans="1:21" x14ac:dyDescent="0.2">
      <c r="A2656" s="6">
        <v>133258</v>
      </c>
      <c r="B2656" s="7">
        <v>40792.714958982062</v>
      </c>
      <c r="C2656" s="8">
        <v>1030</v>
      </c>
      <c r="D2656" s="8">
        <v>161</v>
      </c>
      <c r="E2656" s="8">
        <v>21</v>
      </c>
      <c r="F2656" s="8">
        <v>1</v>
      </c>
      <c r="J2656" s="8"/>
      <c r="Q2656" s="8"/>
      <c r="U2656" s="8"/>
    </row>
    <row r="2657" spans="1:21" x14ac:dyDescent="0.2">
      <c r="A2657" s="6">
        <v>133335</v>
      </c>
      <c r="B2657" s="7">
        <v>40792.968373678741</v>
      </c>
      <c r="C2657" s="8">
        <v>1007</v>
      </c>
      <c r="D2657" s="8">
        <v>136</v>
      </c>
      <c r="E2657" s="8">
        <v>6</v>
      </c>
      <c r="F2657" s="8">
        <v>3</v>
      </c>
      <c r="J2657" s="8"/>
      <c r="Q2657" s="8"/>
      <c r="U2657" s="8"/>
    </row>
    <row r="2658" spans="1:21" x14ac:dyDescent="0.2">
      <c r="A2658" s="6">
        <v>133367</v>
      </c>
      <c r="B2658" s="7">
        <v>40793.108913581891</v>
      </c>
      <c r="C2658" s="8">
        <v>1068</v>
      </c>
      <c r="D2658" s="8">
        <v>177</v>
      </c>
      <c r="E2658" s="8">
        <v>8</v>
      </c>
      <c r="F2658" s="8">
        <v>2</v>
      </c>
      <c r="J2658" s="8"/>
      <c r="Q2658" s="8"/>
      <c r="U2658" s="8"/>
    </row>
    <row r="2659" spans="1:21" x14ac:dyDescent="0.2">
      <c r="A2659" s="6">
        <v>133404</v>
      </c>
      <c r="B2659" s="7">
        <v>40793.204129847305</v>
      </c>
      <c r="C2659" s="8">
        <v>1058</v>
      </c>
      <c r="D2659" s="8">
        <v>163</v>
      </c>
      <c r="E2659" s="8">
        <v>17</v>
      </c>
      <c r="F2659" s="8">
        <v>2</v>
      </c>
      <c r="J2659" s="8"/>
      <c r="Q2659" s="8"/>
      <c r="U2659" s="8"/>
    </row>
    <row r="2660" spans="1:21" x14ac:dyDescent="0.2">
      <c r="A2660" s="6">
        <v>133479</v>
      </c>
      <c r="B2660" s="7">
        <v>40793.70162004618</v>
      </c>
      <c r="C2660" s="8">
        <v>1132</v>
      </c>
      <c r="D2660" s="8">
        <v>184</v>
      </c>
      <c r="E2660" s="8">
        <v>11</v>
      </c>
      <c r="F2660" s="8">
        <v>4</v>
      </c>
      <c r="J2660" s="8"/>
      <c r="Q2660" s="8"/>
      <c r="U2660" s="8"/>
    </row>
    <row r="2661" spans="1:21" x14ac:dyDescent="0.2">
      <c r="A2661" s="6">
        <v>133489</v>
      </c>
      <c r="B2661" s="7">
        <v>40793.769922275678</v>
      </c>
      <c r="C2661" s="8">
        <v>1072</v>
      </c>
      <c r="D2661" s="8">
        <v>135</v>
      </c>
      <c r="E2661" s="8">
        <v>10</v>
      </c>
      <c r="F2661" s="8">
        <v>4</v>
      </c>
      <c r="J2661" s="8"/>
      <c r="Q2661" s="8"/>
      <c r="U2661" s="8"/>
    </row>
    <row r="2662" spans="1:21" x14ac:dyDescent="0.2">
      <c r="A2662" s="6">
        <v>133582</v>
      </c>
      <c r="B2662" s="7">
        <v>40794.054342574651</v>
      </c>
      <c r="C2662" s="8">
        <v>1112</v>
      </c>
      <c r="D2662" s="8">
        <v>139</v>
      </c>
      <c r="E2662" s="8">
        <v>29</v>
      </c>
      <c r="F2662" s="8">
        <v>3</v>
      </c>
      <c r="J2662" s="8"/>
      <c r="Q2662" s="8"/>
      <c r="U2662" s="8"/>
    </row>
    <row r="2663" spans="1:21" x14ac:dyDescent="0.2">
      <c r="A2663" s="6">
        <v>133586</v>
      </c>
      <c r="B2663" s="7">
        <v>40794.076161265206</v>
      </c>
      <c r="C2663" s="8">
        <v>1133</v>
      </c>
      <c r="D2663" s="8">
        <v>137</v>
      </c>
      <c r="E2663" s="8">
        <v>16</v>
      </c>
      <c r="F2663" s="8">
        <v>1</v>
      </c>
      <c r="J2663" s="8"/>
      <c r="Q2663" s="8"/>
      <c r="U2663" s="8"/>
    </row>
    <row r="2664" spans="1:21" x14ac:dyDescent="0.2">
      <c r="A2664" s="6">
        <v>133649</v>
      </c>
      <c r="B2664" s="7">
        <v>40794.502208330603</v>
      </c>
      <c r="C2664" s="8">
        <v>1057</v>
      </c>
      <c r="D2664" s="8">
        <v>154</v>
      </c>
      <c r="E2664" s="8">
        <v>21</v>
      </c>
      <c r="F2664" s="8">
        <v>1</v>
      </c>
      <c r="J2664" s="8"/>
      <c r="Q2664" s="8"/>
      <c r="U2664" s="8"/>
    </row>
    <row r="2665" spans="1:21" x14ac:dyDescent="0.2">
      <c r="A2665" s="6">
        <v>133679</v>
      </c>
      <c r="B2665" s="7">
        <v>40794.59009540829</v>
      </c>
      <c r="C2665" s="8">
        <v>1025</v>
      </c>
      <c r="D2665" s="8">
        <v>148</v>
      </c>
      <c r="E2665" s="8">
        <v>22</v>
      </c>
      <c r="F2665" s="8">
        <v>4</v>
      </c>
      <c r="J2665" s="8"/>
      <c r="Q2665" s="8"/>
      <c r="U2665" s="8"/>
    </row>
    <row r="2666" spans="1:21" x14ac:dyDescent="0.2">
      <c r="A2666" s="6">
        <v>133717</v>
      </c>
      <c r="B2666" s="7">
        <v>40794.70570496095</v>
      </c>
      <c r="C2666" s="8">
        <v>1053</v>
      </c>
      <c r="D2666" s="8">
        <v>140</v>
      </c>
      <c r="E2666" s="8">
        <v>23</v>
      </c>
      <c r="F2666" s="8">
        <v>1</v>
      </c>
      <c r="J2666" s="8"/>
      <c r="Q2666" s="8"/>
      <c r="U2666" s="8"/>
    </row>
    <row r="2667" spans="1:21" x14ac:dyDescent="0.2">
      <c r="A2667" s="6">
        <v>133780</v>
      </c>
      <c r="B2667" s="7">
        <v>40794.726451752707</v>
      </c>
      <c r="C2667" s="8">
        <v>1066</v>
      </c>
      <c r="D2667" s="8">
        <v>174</v>
      </c>
      <c r="E2667" s="8">
        <v>19</v>
      </c>
      <c r="F2667" s="8">
        <v>4</v>
      </c>
      <c r="J2667" s="8"/>
      <c r="Q2667" s="8"/>
      <c r="U2667" s="8"/>
    </row>
    <row r="2668" spans="1:21" x14ac:dyDescent="0.2">
      <c r="A2668" s="6">
        <v>133869</v>
      </c>
      <c r="B2668" s="7">
        <v>40794.933300155149</v>
      </c>
      <c r="C2668" s="8">
        <v>1085</v>
      </c>
      <c r="D2668" s="8">
        <v>139</v>
      </c>
      <c r="E2668" s="8">
        <v>21</v>
      </c>
      <c r="F2668" s="8">
        <v>4</v>
      </c>
      <c r="J2668" s="8"/>
      <c r="Q2668" s="8"/>
      <c r="U2668" s="8"/>
    </row>
    <row r="2669" spans="1:21" x14ac:dyDescent="0.2">
      <c r="A2669" s="6">
        <v>133899</v>
      </c>
      <c r="B2669" s="7">
        <v>40794.939801722285</v>
      </c>
      <c r="C2669" s="8">
        <v>1077</v>
      </c>
      <c r="D2669" s="8">
        <v>151</v>
      </c>
      <c r="E2669" s="8">
        <v>21</v>
      </c>
      <c r="F2669" s="8">
        <v>1</v>
      </c>
      <c r="J2669" s="8"/>
      <c r="Q2669" s="8"/>
      <c r="U2669" s="8"/>
    </row>
    <row r="2670" spans="1:21" x14ac:dyDescent="0.2">
      <c r="A2670" s="6">
        <v>133924</v>
      </c>
      <c r="B2670" s="7">
        <v>40795.043029223802</v>
      </c>
      <c r="C2670" s="8">
        <v>1068</v>
      </c>
      <c r="D2670" s="8">
        <v>170</v>
      </c>
      <c r="E2670" s="8">
        <v>3</v>
      </c>
      <c r="F2670" s="8">
        <v>3</v>
      </c>
      <c r="J2670" s="8"/>
      <c r="Q2670" s="8"/>
      <c r="U2670" s="8"/>
    </row>
    <row r="2671" spans="1:21" x14ac:dyDescent="0.2">
      <c r="A2671" s="6">
        <v>133978</v>
      </c>
      <c r="B2671" s="7">
        <v>40795.165957281504</v>
      </c>
      <c r="C2671" s="8">
        <v>1074</v>
      </c>
      <c r="D2671" s="8">
        <v>191</v>
      </c>
      <c r="E2671" s="8">
        <v>19</v>
      </c>
      <c r="F2671" s="8">
        <v>1</v>
      </c>
      <c r="J2671" s="8"/>
      <c r="Q2671" s="8"/>
      <c r="U2671" s="8"/>
    </row>
    <row r="2672" spans="1:21" x14ac:dyDescent="0.2">
      <c r="A2672" s="6">
        <v>134062</v>
      </c>
      <c r="B2672" s="7">
        <v>40795.763375442584</v>
      </c>
      <c r="C2672" s="8">
        <v>1026</v>
      </c>
      <c r="D2672" s="8">
        <v>147</v>
      </c>
      <c r="E2672" s="8">
        <v>17</v>
      </c>
      <c r="F2672" s="8">
        <v>4</v>
      </c>
      <c r="J2672" s="8"/>
      <c r="Q2672" s="8"/>
      <c r="U2672" s="8"/>
    </row>
    <row r="2673" spans="1:21" x14ac:dyDescent="0.2">
      <c r="A2673" s="6">
        <v>134134</v>
      </c>
      <c r="B2673" s="7">
        <v>40795.859907343765</v>
      </c>
      <c r="C2673" s="8">
        <v>1095</v>
      </c>
      <c r="D2673" s="8">
        <v>189</v>
      </c>
      <c r="E2673" s="8">
        <v>30</v>
      </c>
      <c r="F2673" s="8">
        <v>2</v>
      </c>
      <c r="J2673" s="8"/>
      <c r="Q2673" s="8"/>
      <c r="U2673" s="8"/>
    </row>
    <row r="2674" spans="1:21" x14ac:dyDescent="0.2">
      <c r="A2674" s="6">
        <v>134218</v>
      </c>
      <c r="B2674" s="7">
        <v>40796.128942979049</v>
      </c>
      <c r="C2674" s="8">
        <v>1079</v>
      </c>
      <c r="D2674" s="8">
        <v>157</v>
      </c>
      <c r="E2674" s="8">
        <v>1</v>
      </c>
      <c r="F2674" s="8">
        <v>2</v>
      </c>
      <c r="J2674" s="8"/>
      <c r="Q2674" s="8"/>
      <c r="U2674" s="8"/>
    </row>
    <row r="2675" spans="1:21" x14ac:dyDescent="0.2">
      <c r="A2675" s="6">
        <v>134298</v>
      </c>
      <c r="B2675" s="7">
        <v>40796.439365151113</v>
      </c>
      <c r="C2675" s="8">
        <v>1022</v>
      </c>
      <c r="D2675" s="8">
        <v>165</v>
      </c>
      <c r="E2675" s="8">
        <v>20</v>
      </c>
      <c r="F2675" s="8">
        <v>3</v>
      </c>
      <c r="J2675" s="8"/>
      <c r="Q2675" s="8"/>
      <c r="U2675" s="8"/>
    </row>
    <row r="2676" spans="1:21" x14ac:dyDescent="0.2">
      <c r="A2676" s="6">
        <v>134397</v>
      </c>
      <c r="B2676" s="7">
        <v>40796.965194228294</v>
      </c>
      <c r="C2676" s="8">
        <v>1069</v>
      </c>
      <c r="D2676" s="8">
        <v>170</v>
      </c>
      <c r="E2676" s="8">
        <v>28</v>
      </c>
      <c r="F2676" s="8">
        <v>2</v>
      </c>
      <c r="J2676" s="8"/>
      <c r="Q2676" s="8"/>
      <c r="U2676" s="8"/>
    </row>
    <row r="2677" spans="1:21" x14ac:dyDescent="0.2">
      <c r="A2677" s="6">
        <v>134414</v>
      </c>
      <c r="B2677" s="7">
        <v>40797.021793519874</v>
      </c>
      <c r="C2677" s="8">
        <v>1115</v>
      </c>
      <c r="D2677" s="8">
        <v>165</v>
      </c>
      <c r="E2677" s="8">
        <v>1</v>
      </c>
      <c r="F2677" s="8">
        <v>2</v>
      </c>
      <c r="J2677" s="8"/>
      <c r="Q2677" s="8"/>
      <c r="U2677" s="8"/>
    </row>
    <row r="2678" spans="1:21" x14ac:dyDescent="0.2">
      <c r="A2678" s="6">
        <v>134458</v>
      </c>
      <c r="B2678" s="7">
        <v>40797.323145081442</v>
      </c>
      <c r="C2678" s="8">
        <v>1112</v>
      </c>
      <c r="D2678" s="8">
        <v>154</v>
      </c>
      <c r="E2678" s="8">
        <v>17</v>
      </c>
      <c r="F2678" s="8">
        <v>2</v>
      </c>
      <c r="J2678" s="8"/>
      <c r="Q2678" s="8"/>
      <c r="U2678" s="8"/>
    </row>
    <row r="2679" spans="1:21" x14ac:dyDescent="0.2">
      <c r="A2679" s="6">
        <v>134479</v>
      </c>
      <c r="B2679" s="7">
        <v>40797.342896033617</v>
      </c>
      <c r="C2679" s="8">
        <v>1063</v>
      </c>
      <c r="D2679" s="8">
        <v>151</v>
      </c>
      <c r="E2679" s="8">
        <v>1</v>
      </c>
      <c r="F2679" s="8">
        <v>1</v>
      </c>
      <c r="J2679" s="8"/>
      <c r="Q2679" s="8"/>
      <c r="U2679" s="8"/>
    </row>
    <row r="2680" spans="1:21" x14ac:dyDescent="0.2">
      <c r="A2680" s="6">
        <v>134568</v>
      </c>
      <c r="B2680" s="7">
        <v>40797.802357203363</v>
      </c>
      <c r="C2680" s="8">
        <v>1139</v>
      </c>
      <c r="D2680" s="8">
        <v>175</v>
      </c>
      <c r="E2680" s="8">
        <v>28</v>
      </c>
      <c r="F2680" s="8">
        <v>3</v>
      </c>
      <c r="J2680" s="8"/>
      <c r="Q2680" s="8"/>
      <c r="U2680" s="8"/>
    </row>
    <row r="2681" spans="1:21" x14ac:dyDescent="0.2">
      <c r="A2681" s="6">
        <v>134625</v>
      </c>
      <c r="B2681" s="7">
        <v>40797.845251109611</v>
      </c>
      <c r="C2681" s="8">
        <v>1121</v>
      </c>
      <c r="D2681" s="8">
        <v>133</v>
      </c>
      <c r="E2681" s="8">
        <v>14</v>
      </c>
      <c r="F2681" s="8">
        <v>4</v>
      </c>
      <c r="J2681" s="8"/>
      <c r="Q2681" s="8"/>
      <c r="U2681" s="8"/>
    </row>
    <row r="2682" spans="1:21" x14ac:dyDescent="0.2">
      <c r="A2682" s="6">
        <v>134682</v>
      </c>
      <c r="B2682" s="7">
        <v>40797.962505890158</v>
      </c>
      <c r="C2682" s="8">
        <v>1068</v>
      </c>
      <c r="D2682" s="8">
        <v>141</v>
      </c>
      <c r="E2682" s="8">
        <v>23</v>
      </c>
      <c r="F2682" s="8">
        <v>3</v>
      </c>
      <c r="J2682" s="8"/>
      <c r="Q2682" s="8"/>
      <c r="U2682" s="8"/>
    </row>
    <row r="2683" spans="1:21" x14ac:dyDescent="0.2">
      <c r="A2683" s="6">
        <v>134735</v>
      </c>
      <c r="B2683" s="7">
        <v>40798.180768182756</v>
      </c>
      <c r="C2683" s="8">
        <v>1145</v>
      </c>
      <c r="D2683" s="8">
        <v>158</v>
      </c>
      <c r="E2683" s="8">
        <v>12</v>
      </c>
      <c r="F2683" s="8">
        <v>4</v>
      </c>
      <c r="J2683" s="8"/>
      <c r="Q2683" s="8"/>
      <c r="U2683" s="8"/>
    </row>
    <row r="2684" spans="1:21" x14ac:dyDescent="0.2">
      <c r="A2684" s="6">
        <v>134799</v>
      </c>
      <c r="B2684" s="7">
        <v>40798.244058639932</v>
      </c>
      <c r="C2684" s="8">
        <v>1016</v>
      </c>
      <c r="D2684" s="8">
        <v>161</v>
      </c>
      <c r="E2684" s="8">
        <v>8</v>
      </c>
      <c r="F2684" s="8">
        <v>3</v>
      </c>
      <c r="J2684" s="8"/>
      <c r="Q2684" s="8"/>
      <c r="U2684" s="8"/>
    </row>
    <row r="2685" spans="1:21" x14ac:dyDescent="0.2">
      <c r="A2685" s="6">
        <v>134887</v>
      </c>
      <c r="B2685" s="7">
        <v>40798.462758706468</v>
      </c>
      <c r="C2685" s="8">
        <v>1036</v>
      </c>
      <c r="D2685" s="8">
        <v>180</v>
      </c>
      <c r="E2685" s="8">
        <v>8</v>
      </c>
      <c r="F2685" s="8">
        <v>2</v>
      </c>
      <c r="J2685" s="8"/>
      <c r="Q2685" s="8"/>
      <c r="U2685" s="8"/>
    </row>
    <row r="2686" spans="1:21" x14ac:dyDescent="0.2">
      <c r="A2686" s="6">
        <v>134972</v>
      </c>
      <c r="B2686" s="7">
        <v>40798.939821764012</v>
      </c>
      <c r="C2686" s="8">
        <v>1035</v>
      </c>
      <c r="D2686" s="8">
        <v>179</v>
      </c>
      <c r="E2686" s="8">
        <v>4</v>
      </c>
      <c r="F2686" s="8">
        <v>2</v>
      </c>
      <c r="J2686" s="8"/>
      <c r="Q2686" s="8"/>
      <c r="U2686" s="8"/>
    </row>
    <row r="2687" spans="1:21" x14ac:dyDescent="0.2">
      <c r="A2687" s="6">
        <v>134988</v>
      </c>
      <c r="B2687" s="7">
        <v>40799.024424300915</v>
      </c>
      <c r="C2687" s="8">
        <v>1126</v>
      </c>
      <c r="D2687" s="8">
        <v>135</v>
      </c>
      <c r="E2687" s="8">
        <v>7</v>
      </c>
      <c r="F2687" s="8">
        <v>3</v>
      </c>
      <c r="J2687" s="8"/>
      <c r="Q2687" s="8"/>
      <c r="U2687" s="8"/>
    </row>
    <row r="2688" spans="1:21" x14ac:dyDescent="0.2">
      <c r="A2688" s="6">
        <v>135073</v>
      </c>
      <c r="B2688" s="7">
        <v>40799.357618826492</v>
      </c>
      <c r="C2688" s="8">
        <v>1036</v>
      </c>
      <c r="D2688" s="8">
        <v>177</v>
      </c>
      <c r="E2688" s="8">
        <v>24</v>
      </c>
      <c r="F2688" s="8">
        <v>2</v>
      </c>
      <c r="J2688" s="8"/>
      <c r="Q2688" s="8"/>
      <c r="U2688" s="8"/>
    </row>
    <row r="2689" spans="1:21" x14ac:dyDescent="0.2">
      <c r="A2689" s="6">
        <v>135095</v>
      </c>
      <c r="B2689" s="7">
        <v>40799.369523529342</v>
      </c>
      <c r="C2689" s="8">
        <v>1128</v>
      </c>
      <c r="D2689" s="8">
        <v>133</v>
      </c>
      <c r="E2689" s="8">
        <v>3</v>
      </c>
      <c r="F2689" s="8">
        <v>4</v>
      </c>
      <c r="J2689" s="8"/>
      <c r="Q2689" s="8"/>
      <c r="U2689" s="8"/>
    </row>
    <row r="2690" spans="1:21" x14ac:dyDescent="0.2">
      <c r="A2690" s="6">
        <v>135173</v>
      </c>
      <c r="B2690" s="7">
        <v>40799.400825063734</v>
      </c>
      <c r="C2690" s="8">
        <v>1120</v>
      </c>
      <c r="D2690" s="8">
        <v>152</v>
      </c>
      <c r="E2690" s="8">
        <v>11</v>
      </c>
      <c r="F2690" s="8">
        <v>4</v>
      </c>
      <c r="J2690" s="8"/>
      <c r="Q2690" s="8"/>
      <c r="U2690" s="8"/>
    </row>
    <row r="2691" spans="1:21" x14ac:dyDescent="0.2">
      <c r="A2691" s="6">
        <v>135219</v>
      </c>
      <c r="B2691" s="7">
        <v>40799.598214869249</v>
      </c>
      <c r="C2691" s="8">
        <v>1002</v>
      </c>
      <c r="D2691" s="8">
        <v>130</v>
      </c>
      <c r="E2691" s="8">
        <v>6</v>
      </c>
      <c r="F2691" s="8">
        <v>2</v>
      </c>
      <c r="J2691" s="8"/>
      <c r="Q2691" s="8"/>
      <c r="U2691" s="8"/>
    </row>
    <row r="2692" spans="1:21" x14ac:dyDescent="0.2">
      <c r="A2692" s="6">
        <v>135252</v>
      </c>
      <c r="B2692" s="7">
        <v>40799.776675929374</v>
      </c>
      <c r="C2692" s="8">
        <v>1118</v>
      </c>
      <c r="D2692" s="8">
        <v>152</v>
      </c>
      <c r="E2692" s="8">
        <v>2</v>
      </c>
      <c r="F2692" s="8">
        <v>4</v>
      </c>
      <c r="J2692" s="8"/>
      <c r="Q2692" s="8"/>
      <c r="U2692" s="8"/>
    </row>
    <row r="2693" spans="1:21" x14ac:dyDescent="0.2">
      <c r="A2693" s="6">
        <v>135258</v>
      </c>
      <c r="B2693" s="7">
        <v>40799.808642452139</v>
      </c>
      <c r="C2693" s="8">
        <v>1074</v>
      </c>
      <c r="D2693" s="8">
        <v>163</v>
      </c>
      <c r="E2693" s="8">
        <v>9</v>
      </c>
      <c r="F2693" s="8">
        <v>4</v>
      </c>
      <c r="J2693" s="8"/>
      <c r="Q2693" s="8"/>
      <c r="U2693" s="8"/>
    </row>
    <row r="2694" spans="1:21" x14ac:dyDescent="0.2">
      <c r="A2694" s="6">
        <v>135286</v>
      </c>
      <c r="B2694" s="7">
        <v>40799.84175599298</v>
      </c>
      <c r="C2694" s="8">
        <v>1051</v>
      </c>
      <c r="D2694" s="8">
        <v>192</v>
      </c>
      <c r="E2694" s="8">
        <v>30</v>
      </c>
      <c r="F2694" s="8">
        <v>3</v>
      </c>
      <c r="J2694" s="8"/>
      <c r="Q2694" s="8"/>
      <c r="U2694" s="8"/>
    </row>
    <row r="2695" spans="1:21" x14ac:dyDescent="0.2">
      <c r="A2695" s="6">
        <v>135384</v>
      </c>
      <c r="B2695" s="7">
        <v>40800.343668291265</v>
      </c>
      <c r="C2695" s="8">
        <v>1100</v>
      </c>
      <c r="D2695" s="8">
        <v>138</v>
      </c>
      <c r="E2695" s="8">
        <v>22</v>
      </c>
      <c r="F2695" s="8">
        <v>3</v>
      </c>
      <c r="J2695" s="8"/>
      <c r="Q2695" s="8"/>
      <c r="U2695" s="8"/>
    </row>
    <row r="2696" spans="1:21" x14ac:dyDescent="0.2">
      <c r="A2696" s="6">
        <v>135386</v>
      </c>
      <c r="B2696" s="7">
        <v>40800.351014629974</v>
      </c>
      <c r="C2696" s="8">
        <v>1018</v>
      </c>
      <c r="D2696" s="8">
        <v>182</v>
      </c>
      <c r="E2696" s="8">
        <v>21</v>
      </c>
      <c r="F2696" s="8">
        <v>3</v>
      </c>
      <c r="J2696" s="8"/>
      <c r="Q2696" s="8"/>
      <c r="U2696" s="8"/>
    </row>
    <row r="2697" spans="1:21" x14ac:dyDescent="0.2">
      <c r="A2697" s="6">
        <v>135475</v>
      </c>
      <c r="B2697" s="7">
        <v>40800.963445145084</v>
      </c>
      <c r="C2697" s="8">
        <v>1040</v>
      </c>
      <c r="D2697" s="8">
        <v>135</v>
      </c>
      <c r="E2697" s="8">
        <v>7</v>
      </c>
      <c r="F2697" s="8">
        <v>1</v>
      </c>
      <c r="J2697" s="8"/>
      <c r="Q2697" s="8"/>
      <c r="U2697" s="8"/>
    </row>
    <row r="2698" spans="1:21" x14ac:dyDescent="0.2">
      <c r="A2698" s="6">
        <v>135570</v>
      </c>
      <c r="B2698" s="7">
        <v>40801.402702200248</v>
      </c>
      <c r="C2698" s="8">
        <v>1117</v>
      </c>
      <c r="D2698" s="8">
        <v>173</v>
      </c>
      <c r="E2698" s="8">
        <v>8</v>
      </c>
      <c r="F2698" s="8">
        <v>4</v>
      </c>
      <c r="J2698" s="8"/>
      <c r="Q2698" s="8"/>
      <c r="U2698" s="8"/>
    </row>
    <row r="2699" spans="1:21" x14ac:dyDescent="0.2">
      <c r="A2699" s="6">
        <v>135658</v>
      </c>
      <c r="B2699" s="7">
        <v>40801.855879440707</v>
      </c>
      <c r="C2699" s="8">
        <v>1075</v>
      </c>
      <c r="D2699" s="8">
        <v>133</v>
      </c>
      <c r="E2699" s="8">
        <v>3</v>
      </c>
      <c r="F2699" s="8">
        <v>4</v>
      </c>
      <c r="J2699" s="8"/>
      <c r="Q2699" s="8"/>
      <c r="U2699" s="8"/>
    </row>
    <row r="2700" spans="1:21" x14ac:dyDescent="0.2">
      <c r="A2700" s="6">
        <v>135757</v>
      </c>
      <c r="B2700" s="7">
        <v>40801.943158242277</v>
      </c>
      <c r="C2700" s="8">
        <v>1038</v>
      </c>
      <c r="D2700" s="8">
        <v>167</v>
      </c>
      <c r="E2700" s="8">
        <v>4</v>
      </c>
      <c r="F2700" s="8">
        <v>3</v>
      </c>
      <c r="J2700" s="8"/>
      <c r="Q2700" s="8"/>
      <c r="U2700" s="8"/>
    </row>
    <row r="2701" spans="1:21" x14ac:dyDescent="0.2">
      <c r="A2701" s="6">
        <v>135774</v>
      </c>
      <c r="B2701" s="7">
        <v>40802.013198879191</v>
      </c>
      <c r="C2701" s="8">
        <v>1120</v>
      </c>
      <c r="D2701" s="8">
        <v>150</v>
      </c>
      <c r="E2701" s="8">
        <v>21</v>
      </c>
      <c r="F2701" s="8">
        <v>1</v>
      </c>
      <c r="J2701" s="8"/>
      <c r="Q2701" s="8"/>
      <c r="U2701" s="8"/>
    </row>
    <row r="2702" spans="1:21" x14ac:dyDescent="0.2">
      <c r="A2702" s="6">
        <v>135811</v>
      </c>
      <c r="B2702" s="7">
        <v>40802.170863630156</v>
      </c>
      <c r="C2702" s="8">
        <v>1028</v>
      </c>
      <c r="D2702" s="8">
        <v>184</v>
      </c>
      <c r="E2702" s="8">
        <v>3</v>
      </c>
      <c r="F2702" s="8">
        <v>3</v>
      </c>
      <c r="J2702" s="8"/>
      <c r="Q2702" s="8"/>
      <c r="U2702" s="8"/>
    </row>
    <row r="2703" spans="1:21" x14ac:dyDescent="0.2">
      <c r="A2703" s="6">
        <v>135879</v>
      </c>
      <c r="B2703" s="7">
        <v>40802.480869781772</v>
      </c>
      <c r="C2703" s="8">
        <v>1025</v>
      </c>
      <c r="D2703" s="8">
        <v>174</v>
      </c>
      <c r="E2703" s="8">
        <v>19</v>
      </c>
      <c r="F2703" s="8">
        <v>1</v>
      </c>
      <c r="J2703" s="8"/>
      <c r="Q2703" s="8"/>
      <c r="U2703" s="8"/>
    </row>
    <row r="2704" spans="1:21" x14ac:dyDescent="0.2">
      <c r="A2704" s="6">
        <v>135908</v>
      </c>
      <c r="B2704" s="7">
        <v>40802.603129313604</v>
      </c>
      <c r="C2704" s="8">
        <v>1113</v>
      </c>
      <c r="D2704" s="8">
        <v>148</v>
      </c>
      <c r="E2704" s="8">
        <v>26</v>
      </c>
      <c r="F2704" s="8">
        <v>4</v>
      </c>
      <c r="J2704" s="8"/>
      <c r="Q2704" s="8"/>
      <c r="U2704" s="8"/>
    </row>
    <row r="2705" spans="1:21" x14ac:dyDescent="0.2">
      <c r="A2705" s="6">
        <v>135925</v>
      </c>
      <c r="B2705" s="7">
        <v>40802.6338984268</v>
      </c>
      <c r="C2705" s="8">
        <v>1001</v>
      </c>
      <c r="D2705" s="8">
        <v>150</v>
      </c>
      <c r="E2705" s="8">
        <v>30</v>
      </c>
      <c r="F2705" s="8">
        <v>3</v>
      </c>
      <c r="J2705" s="8"/>
      <c r="Q2705" s="8"/>
      <c r="U2705" s="8"/>
    </row>
    <row r="2706" spans="1:21" x14ac:dyDescent="0.2">
      <c r="A2706" s="6">
        <v>135948</v>
      </c>
      <c r="B2706" s="7">
        <v>40802.656085449584</v>
      </c>
      <c r="C2706" s="8">
        <v>1025</v>
      </c>
      <c r="D2706" s="8">
        <v>150</v>
      </c>
      <c r="E2706" s="8">
        <v>26</v>
      </c>
      <c r="F2706" s="8">
        <v>3</v>
      </c>
      <c r="J2706" s="8"/>
      <c r="Q2706" s="8"/>
      <c r="U2706" s="8"/>
    </row>
    <row r="2707" spans="1:21" x14ac:dyDescent="0.2">
      <c r="A2707" s="6">
        <v>136012</v>
      </c>
      <c r="B2707" s="7">
        <v>40802.943983708406</v>
      </c>
      <c r="C2707" s="8">
        <v>1089</v>
      </c>
      <c r="D2707" s="8">
        <v>182</v>
      </c>
      <c r="E2707" s="8">
        <v>14</v>
      </c>
      <c r="F2707" s="8">
        <v>2</v>
      </c>
      <c r="J2707" s="8"/>
      <c r="Q2707" s="8"/>
      <c r="U2707" s="8"/>
    </row>
    <row r="2708" spans="1:21" x14ac:dyDescent="0.2">
      <c r="A2708" s="6">
        <v>136031</v>
      </c>
      <c r="B2708" s="7">
        <v>40803.021567446238</v>
      </c>
      <c r="C2708" s="8">
        <v>1031</v>
      </c>
      <c r="D2708" s="8">
        <v>163</v>
      </c>
      <c r="E2708" s="8">
        <v>24</v>
      </c>
      <c r="F2708" s="8">
        <v>2</v>
      </c>
      <c r="J2708" s="8"/>
      <c r="Q2708" s="8"/>
      <c r="U2708" s="8"/>
    </row>
    <row r="2709" spans="1:21" x14ac:dyDescent="0.2">
      <c r="A2709" s="6">
        <v>136069</v>
      </c>
      <c r="B2709" s="7">
        <v>40803.152627976408</v>
      </c>
      <c r="C2709" s="8">
        <v>1149</v>
      </c>
      <c r="D2709" s="8">
        <v>163</v>
      </c>
      <c r="E2709" s="8">
        <v>17</v>
      </c>
      <c r="F2709" s="8">
        <v>2</v>
      </c>
      <c r="J2709" s="8"/>
      <c r="Q2709" s="8"/>
      <c r="U2709" s="8"/>
    </row>
    <row r="2710" spans="1:21" x14ac:dyDescent="0.2">
      <c r="A2710" s="6">
        <v>136147</v>
      </c>
      <c r="B2710" s="7">
        <v>40803.668622007164</v>
      </c>
      <c r="C2710" s="8">
        <v>1069</v>
      </c>
      <c r="D2710" s="8">
        <v>178</v>
      </c>
      <c r="E2710" s="8">
        <v>14</v>
      </c>
      <c r="F2710" s="8">
        <v>3</v>
      </c>
      <c r="J2710" s="8"/>
      <c r="Q2710" s="8"/>
      <c r="U2710" s="8"/>
    </row>
    <row r="2711" spans="1:21" x14ac:dyDescent="0.2">
      <c r="A2711" s="6">
        <v>136168</v>
      </c>
      <c r="B2711" s="7">
        <v>40803.808569143483</v>
      </c>
      <c r="C2711" s="8">
        <v>1064</v>
      </c>
      <c r="D2711" s="8">
        <v>151</v>
      </c>
      <c r="E2711" s="8">
        <v>27</v>
      </c>
      <c r="F2711" s="8">
        <v>3</v>
      </c>
      <c r="J2711" s="8"/>
      <c r="Q2711" s="8"/>
      <c r="U2711" s="8"/>
    </row>
    <row r="2712" spans="1:21" x14ac:dyDescent="0.2">
      <c r="A2712" s="6">
        <v>136251</v>
      </c>
      <c r="B2712" s="7">
        <v>40803.834872120424</v>
      </c>
      <c r="C2712" s="8">
        <v>1061</v>
      </c>
      <c r="D2712" s="8">
        <v>147</v>
      </c>
      <c r="E2712" s="8">
        <v>3</v>
      </c>
      <c r="F2712" s="8">
        <v>2</v>
      </c>
      <c r="J2712" s="8"/>
      <c r="Q2712" s="8"/>
      <c r="U2712" s="8"/>
    </row>
    <row r="2713" spans="1:21" x14ac:dyDescent="0.2">
      <c r="A2713" s="6">
        <v>136350</v>
      </c>
      <c r="B2713" s="7">
        <v>40803.99921893343</v>
      </c>
      <c r="C2713" s="8">
        <v>1038</v>
      </c>
      <c r="D2713" s="8">
        <v>145</v>
      </c>
      <c r="E2713" s="8">
        <v>21</v>
      </c>
      <c r="F2713" s="8">
        <v>3</v>
      </c>
      <c r="J2713" s="8"/>
      <c r="Q2713" s="8"/>
      <c r="U2713" s="8"/>
    </row>
    <row r="2714" spans="1:21" x14ac:dyDescent="0.2">
      <c r="A2714" s="6">
        <v>136438</v>
      </c>
      <c r="B2714" s="7">
        <v>40804.264562996665</v>
      </c>
      <c r="C2714" s="8">
        <v>1117</v>
      </c>
      <c r="D2714" s="8">
        <v>144</v>
      </c>
      <c r="E2714" s="8">
        <v>28</v>
      </c>
      <c r="F2714" s="8">
        <v>4</v>
      </c>
      <c r="J2714" s="8"/>
      <c r="Q2714" s="8"/>
      <c r="U2714" s="8"/>
    </row>
    <row r="2715" spans="1:21" x14ac:dyDescent="0.2">
      <c r="A2715" s="6">
        <v>136470</v>
      </c>
      <c r="B2715" s="7">
        <v>40804.404250493833</v>
      </c>
      <c r="C2715" s="8">
        <v>1110</v>
      </c>
      <c r="D2715" s="8">
        <v>191</v>
      </c>
      <c r="E2715" s="8">
        <v>3</v>
      </c>
      <c r="F2715" s="8">
        <v>3</v>
      </c>
      <c r="J2715" s="8"/>
      <c r="Q2715" s="8"/>
      <c r="U2715" s="8"/>
    </row>
    <row r="2716" spans="1:21" x14ac:dyDescent="0.2">
      <c r="A2716" s="6">
        <v>136530</v>
      </c>
      <c r="B2716" s="7">
        <v>40804.802258304466</v>
      </c>
      <c r="C2716" s="8">
        <v>1046</v>
      </c>
      <c r="D2716" s="8">
        <v>183</v>
      </c>
      <c r="E2716" s="8">
        <v>19</v>
      </c>
      <c r="F2716" s="8">
        <v>3</v>
      </c>
      <c r="J2716" s="8"/>
      <c r="Q2716" s="8"/>
      <c r="U2716" s="8"/>
    </row>
    <row r="2717" spans="1:21" x14ac:dyDescent="0.2">
      <c r="A2717" s="6">
        <v>136617</v>
      </c>
      <c r="B2717" s="7">
        <v>40804.827438692751</v>
      </c>
      <c r="C2717" s="8">
        <v>1055</v>
      </c>
      <c r="D2717" s="8">
        <v>166</v>
      </c>
      <c r="E2717" s="8">
        <v>6</v>
      </c>
      <c r="F2717" s="8">
        <v>3</v>
      </c>
      <c r="J2717" s="8"/>
      <c r="Q2717" s="8"/>
      <c r="U2717" s="8"/>
    </row>
    <row r="2718" spans="1:21" x14ac:dyDescent="0.2">
      <c r="A2718" s="6">
        <v>136632</v>
      </c>
      <c r="B2718" s="7">
        <v>40804.906706552378</v>
      </c>
      <c r="C2718" s="8">
        <v>1036</v>
      </c>
      <c r="D2718" s="8">
        <v>191</v>
      </c>
      <c r="E2718" s="8">
        <v>5</v>
      </c>
      <c r="F2718" s="8">
        <v>2</v>
      </c>
      <c r="J2718" s="8"/>
      <c r="Q2718" s="8"/>
      <c r="U2718" s="8"/>
    </row>
    <row r="2719" spans="1:21" x14ac:dyDescent="0.2">
      <c r="A2719" s="6">
        <v>136708</v>
      </c>
      <c r="B2719" s="7">
        <v>40805.133295647887</v>
      </c>
      <c r="C2719" s="8">
        <v>1063</v>
      </c>
      <c r="D2719" s="8">
        <v>189</v>
      </c>
      <c r="E2719" s="8">
        <v>7</v>
      </c>
      <c r="F2719" s="8">
        <v>1</v>
      </c>
      <c r="J2719" s="8"/>
      <c r="Q2719" s="8"/>
      <c r="U2719" s="8"/>
    </row>
    <row r="2720" spans="1:21" x14ac:dyDescent="0.2">
      <c r="A2720" s="6">
        <v>136800</v>
      </c>
      <c r="B2720" s="7">
        <v>40805.350437391964</v>
      </c>
      <c r="C2720" s="8">
        <v>1018</v>
      </c>
      <c r="D2720" s="8">
        <v>191</v>
      </c>
      <c r="E2720" s="8">
        <v>28</v>
      </c>
      <c r="F2720" s="8">
        <v>1</v>
      </c>
      <c r="J2720" s="8"/>
      <c r="Q2720" s="8"/>
      <c r="U2720" s="8"/>
    </row>
    <row r="2721" spans="1:21" x14ac:dyDescent="0.2">
      <c r="A2721" s="6">
        <v>136873</v>
      </c>
      <c r="B2721" s="7">
        <v>40805.60915896693</v>
      </c>
      <c r="C2721" s="8">
        <v>1124</v>
      </c>
      <c r="D2721" s="8">
        <v>147</v>
      </c>
      <c r="E2721" s="8">
        <v>28</v>
      </c>
      <c r="F2721" s="8">
        <v>1</v>
      </c>
      <c r="J2721" s="8"/>
      <c r="Q2721" s="8"/>
      <c r="U2721" s="8"/>
    </row>
    <row r="2722" spans="1:21" x14ac:dyDescent="0.2">
      <c r="A2722" s="6">
        <v>136966</v>
      </c>
      <c r="B2722" s="7">
        <v>40805.661722724602</v>
      </c>
      <c r="C2722" s="8">
        <v>1145</v>
      </c>
      <c r="D2722" s="8">
        <v>173</v>
      </c>
      <c r="E2722" s="8">
        <v>16</v>
      </c>
      <c r="F2722" s="8">
        <v>3</v>
      </c>
      <c r="J2722" s="8"/>
      <c r="Q2722" s="8"/>
      <c r="U2722" s="8"/>
    </row>
    <row r="2723" spans="1:21" x14ac:dyDescent="0.2">
      <c r="A2723" s="6">
        <v>137043</v>
      </c>
      <c r="B2723" s="7">
        <v>40805.892599073879</v>
      </c>
      <c r="C2723" s="8">
        <v>1065</v>
      </c>
      <c r="D2723" s="8">
        <v>174</v>
      </c>
      <c r="E2723" s="8">
        <v>23</v>
      </c>
      <c r="F2723" s="8">
        <v>2</v>
      </c>
      <c r="J2723" s="8"/>
      <c r="Q2723" s="8"/>
      <c r="U2723" s="8"/>
    </row>
    <row r="2724" spans="1:21" x14ac:dyDescent="0.2">
      <c r="A2724" s="6">
        <v>137128</v>
      </c>
      <c r="B2724" s="7">
        <v>40806.133625260656</v>
      </c>
      <c r="C2724" s="8">
        <v>1096</v>
      </c>
      <c r="D2724" s="8">
        <v>135</v>
      </c>
      <c r="E2724" s="8">
        <v>24</v>
      </c>
      <c r="F2724" s="8">
        <v>1</v>
      </c>
      <c r="J2724" s="8"/>
      <c r="Q2724" s="8"/>
      <c r="U2724" s="8"/>
    </row>
    <row r="2725" spans="1:21" x14ac:dyDescent="0.2">
      <c r="A2725" s="6">
        <v>137155</v>
      </c>
      <c r="B2725" s="7">
        <v>40806.260314589563</v>
      </c>
      <c r="C2725" s="8">
        <v>1026</v>
      </c>
      <c r="D2725" s="8">
        <v>133</v>
      </c>
      <c r="E2725" s="8">
        <v>15</v>
      </c>
      <c r="F2725" s="8">
        <v>4</v>
      </c>
      <c r="J2725" s="8"/>
      <c r="Q2725" s="8"/>
      <c r="U2725" s="8"/>
    </row>
    <row r="2726" spans="1:21" x14ac:dyDescent="0.2">
      <c r="A2726" s="6">
        <v>137171</v>
      </c>
      <c r="B2726" s="7">
        <v>40806.291588629996</v>
      </c>
      <c r="C2726" s="8">
        <v>1065</v>
      </c>
      <c r="D2726" s="8">
        <v>163</v>
      </c>
      <c r="E2726" s="8">
        <v>2</v>
      </c>
      <c r="F2726" s="8">
        <v>1</v>
      </c>
      <c r="J2726" s="8"/>
      <c r="Q2726" s="8"/>
      <c r="U2726" s="8"/>
    </row>
    <row r="2727" spans="1:21" x14ac:dyDescent="0.2">
      <c r="A2727" s="6">
        <v>137251</v>
      </c>
      <c r="B2727" s="7">
        <v>40806.406236738228</v>
      </c>
      <c r="C2727" s="8">
        <v>1005</v>
      </c>
      <c r="D2727" s="8">
        <v>137</v>
      </c>
      <c r="E2727" s="8">
        <v>25</v>
      </c>
      <c r="F2727" s="8">
        <v>2</v>
      </c>
      <c r="J2727" s="8"/>
      <c r="Q2727" s="8"/>
      <c r="U2727" s="8"/>
    </row>
    <row r="2728" spans="1:21" x14ac:dyDescent="0.2">
      <c r="A2728" s="6">
        <v>137280</v>
      </c>
      <c r="B2728" s="7">
        <v>40806.41314133277</v>
      </c>
      <c r="C2728" s="8">
        <v>1110</v>
      </c>
      <c r="D2728" s="8">
        <v>135</v>
      </c>
      <c r="E2728" s="8">
        <v>2</v>
      </c>
      <c r="F2728" s="8">
        <v>4</v>
      </c>
      <c r="J2728" s="8"/>
      <c r="Q2728" s="8"/>
      <c r="U2728" s="8"/>
    </row>
    <row r="2729" spans="1:21" x14ac:dyDescent="0.2">
      <c r="A2729" s="6">
        <v>137340</v>
      </c>
      <c r="B2729" s="7">
        <v>40806.673090389442</v>
      </c>
      <c r="C2729" s="8">
        <v>1133</v>
      </c>
      <c r="D2729" s="8">
        <v>168</v>
      </c>
      <c r="E2729" s="8">
        <v>11</v>
      </c>
      <c r="F2729" s="8">
        <v>2</v>
      </c>
      <c r="J2729" s="8"/>
      <c r="Q2729" s="8"/>
      <c r="U2729" s="8"/>
    </row>
    <row r="2730" spans="1:21" x14ac:dyDescent="0.2">
      <c r="A2730" s="6">
        <v>137364</v>
      </c>
      <c r="B2730" s="7">
        <v>40806.770939841059</v>
      </c>
      <c r="C2730" s="8">
        <v>1118</v>
      </c>
      <c r="D2730" s="8">
        <v>154</v>
      </c>
      <c r="E2730" s="8">
        <v>2</v>
      </c>
      <c r="F2730" s="8">
        <v>1</v>
      </c>
      <c r="J2730" s="8"/>
      <c r="Q2730" s="8"/>
      <c r="U2730" s="8"/>
    </row>
    <row r="2731" spans="1:21" x14ac:dyDescent="0.2">
      <c r="A2731" s="6">
        <v>137401</v>
      </c>
      <c r="B2731" s="7">
        <v>40806.864575074382</v>
      </c>
      <c r="C2731" s="8">
        <v>1021</v>
      </c>
      <c r="D2731" s="8">
        <v>159</v>
      </c>
      <c r="E2731" s="8">
        <v>7</v>
      </c>
      <c r="F2731" s="8">
        <v>3</v>
      </c>
      <c r="J2731" s="8"/>
      <c r="Q2731" s="8"/>
      <c r="U2731" s="8"/>
    </row>
    <row r="2732" spans="1:21" x14ac:dyDescent="0.2">
      <c r="A2732" s="6">
        <v>137494</v>
      </c>
      <c r="B2732" s="7">
        <v>40807.409018061851</v>
      </c>
      <c r="C2732" s="8">
        <v>1023</v>
      </c>
      <c r="D2732" s="8">
        <v>154</v>
      </c>
      <c r="E2732" s="8">
        <v>20</v>
      </c>
      <c r="F2732" s="8">
        <v>2</v>
      </c>
      <c r="J2732" s="8"/>
      <c r="Q2732" s="8"/>
      <c r="U2732" s="8"/>
    </row>
    <row r="2733" spans="1:21" x14ac:dyDescent="0.2">
      <c r="A2733" s="6">
        <v>137503</v>
      </c>
      <c r="B2733" s="7">
        <v>40807.433773433258</v>
      </c>
      <c r="C2733" s="8">
        <v>1118</v>
      </c>
      <c r="D2733" s="8">
        <v>188</v>
      </c>
      <c r="E2733" s="8">
        <v>22</v>
      </c>
      <c r="F2733" s="8">
        <v>2</v>
      </c>
      <c r="J2733" s="8"/>
      <c r="Q2733" s="8"/>
      <c r="U2733" s="8"/>
    </row>
    <row r="2734" spans="1:21" x14ac:dyDescent="0.2">
      <c r="A2734" s="6">
        <v>137559</v>
      </c>
      <c r="B2734" s="7">
        <v>40807.729693263398</v>
      </c>
      <c r="C2734" s="8">
        <v>1124</v>
      </c>
      <c r="D2734" s="8">
        <v>183</v>
      </c>
      <c r="E2734" s="8">
        <v>16</v>
      </c>
      <c r="F2734" s="8">
        <v>2</v>
      </c>
      <c r="J2734" s="8"/>
      <c r="Q2734" s="8"/>
      <c r="U2734" s="8"/>
    </row>
    <row r="2735" spans="1:21" x14ac:dyDescent="0.2">
      <c r="A2735" s="6">
        <v>137589</v>
      </c>
      <c r="B2735" s="7">
        <v>40807.740507601316</v>
      </c>
      <c r="C2735" s="8">
        <v>1110</v>
      </c>
      <c r="D2735" s="8">
        <v>149</v>
      </c>
      <c r="E2735" s="8">
        <v>13</v>
      </c>
      <c r="F2735" s="8">
        <v>4</v>
      </c>
      <c r="J2735" s="8"/>
      <c r="Q2735" s="8"/>
      <c r="U2735" s="8"/>
    </row>
    <row r="2736" spans="1:21" x14ac:dyDescent="0.2">
      <c r="A2736" s="6">
        <v>137661</v>
      </c>
      <c r="B2736" s="7">
        <v>40807.887066721152</v>
      </c>
      <c r="C2736" s="8">
        <v>1002</v>
      </c>
      <c r="D2736" s="8">
        <v>177</v>
      </c>
      <c r="E2736" s="8">
        <v>19</v>
      </c>
      <c r="F2736" s="8">
        <v>3</v>
      </c>
      <c r="J2736" s="8"/>
      <c r="Q2736" s="8"/>
      <c r="U2736" s="8"/>
    </row>
    <row r="2737" spans="1:21" x14ac:dyDescent="0.2">
      <c r="A2737" s="6">
        <v>137664</v>
      </c>
      <c r="B2737" s="7">
        <v>40807.894066739551</v>
      </c>
      <c r="C2737" s="8">
        <v>1015</v>
      </c>
      <c r="D2737" s="8">
        <v>130</v>
      </c>
      <c r="E2737" s="8">
        <v>17</v>
      </c>
      <c r="F2737" s="8">
        <v>3</v>
      </c>
      <c r="J2737" s="8"/>
      <c r="Q2737" s="8"/>
      <c r="U2737" s="8"/>
    </row>
    <row r="2738" spans="1:21" x14ac:dyDescent="0.2">
      <c r="A2738" s="6">
        <v>137665</v>
      </c>
      <c r="B2738" s="7">
        <v>40807.897098081165</v>
      </c>
      <c r="C2738" s="8">
        <v>1093</v>
      </c>
      <c r="D2738" s="8">
        <v>165</v>
      </c>
      <c r="E2738" s="8">
        <v>25</v>
      </c>
      <c r="F2738" s="8">
        <v>4</v>
      </c>
      <c r="J2738" s="8"/>
      <c r="Q2738" s="8"/>
      <c r="U2738" s="8"/>
    </row>
    <row r="2739" spans="1:21" x14ac:dyDescent="0.2">
      <c r="A2739" s="6">
        <v>137720</v>
      </c>
      <c r="B2739" s="7">
        <v>40808.223671724583</v>
      </c>
      <c r="C2739" s="8">
        <v>1139</v>
      </c>
      <c r="D2739" s="8">
        <v>155</v>
      </c>
      <c r="E2739" s="8">
        <v>7</v>
      </c>
      <c r="F2739" s="8">
        <v>4</v>
      </c>
      <c r="J2739" s="8"/>
      <c r="Q2739" s="8"/>
      <c r="U2739" s="8"/>
    </row>
    <row r="2740" spans="1:21" x14ac:dyDescent="0.2">
      <c r="A2740" s="6">
        <v>137806</v>
      </c>
      <c r="B2740" s="7">
        <v>40808.457469904926</v>
      </c>
      <c r="C2740" s="8">
        <v>1024</v>
      </c>
      <c r="D2740" s="8">
        <v>164</v>
      </c>
      <c r="E2740" s="8">
        <v>19</v>
      </c>
      <c r="F2740" s="8">
        <v>2</v>
      </c>
      <c r="J2740" s="8"/>
      <c r="Q2740" s="8"/>
      <c r="U2740" s="8"/>
    </row>
    <row r="2741" spans="1:21" x14ac:dyDescent="0.2">
      <c r="A2741" s="6">
        <v>137826</v>
      </c>
      <c r="B2741" s="7">
        <v>40808.593878633459</v>
      </c>
      <c r="C2741" s="8">
        <v>1036</v>
      </c>
      <c r="D2741" s="8">
        <v>169</v>
      </c>
      <c r="E2741" s="8">
        <v>3</v>
      </c>
      <c r="F2741" s="8">
        <v>4</v>
      </c>
      <c r="J2741" s="8"/>
      <c r="Q2741" s="8"/>
      <c r="U2741" s="8"/>
    </row>
    <row r="2742" spans="1:21" x14ac:dyDescent="0.2">
      <c r="A2742" s="6">
        <v>137913</v>
      </c>
      <c r="B2742" s="7">
        <v>40809.120844174744</v>
      </c>
      <c r="C2742" s="8">
        <v>1129</v>
      </c>
      <c r="D2742" s="8">
        <v>162</v>
      </c>
      <c r="E2742" s="8">
        <v>7</v>
      </c>
      <c r="F2742" s="8">
        <v>3</v>
      </c>
      <c r="J2742" s="8"/>
      <c r="Q2742" s="8"/>
      <c r="U2742" s="8"/>
    </row>
    <row r="2743" spans="1:21" x14ac:dyDescent="0.2">
      <c r="A2743" s="6">
        <v>137919</v>
      </c>
      <c r="B2743" s="7">
        <v>40809.155240301479</v>
      </c>
      <c r="C2743" s="8">
        <v>1067</v>
      </c>
      <c r="D2743" s="8">
        <v>186</v>
      </c>
      <c r="E2743" s="8">
        <v>18</v>
      </c>
      <c r="F2743" s="8">
        <v>4</v>
      </c>
      <c r="J2743" s="8"/>
      <c r="Q2743" s="8"/>
      <c r="U2743" s="8"/>
    </row>
    <row r="2744" spans="1:21" x14ac:dyDescent="0.2">
      <c r="A2744" s="6">
        <v>137936</v>
      </c>
      <c r="B2744" s="7">
        <v>40809.248743540775</v>
      </c>
      <c r="C2744" s="8">
        <v>1111</v>
      </c>
      <c r="D2744" s="8">
        <v>172</v>
      </c>
      <c r="E2744" s="8">
        <v>30</v>
      </c>
      <c r="F2744" s="8">
        <v>1</v>
      </c>
      <c r="J2744" s="8"/>
      <c r="Q2744" s="8"/>
      <c r="U2744" s="8"/>
    </row>
    <row r="2745" spans="1:21" x14ac:dyDescent="0.2">
      <c r="A2745" s="6">
        <v>137994</v>
      </c>
      <c r="B2745" s="7">
        <v>40809.27661432969</v>
      </c>
      <c r="C2745" s="8">
        <v>1023</v>
      </c>
      <c r="D2745" s="8">
        <v>169</v>
      </c>
      <c r="E2745" s="8">
        <v>2</v>
      </c>
      <c r="F2745" s="8">
        <v>4</v>
      </c>
      <c r="J2745" s="8"/>
      <c r="Q2745" s="8"/>
      <c r="U2745" s="8"/>
    </row>
    <row r="2746" spans="1:21" x14ac:dyDescent="0.2">
      <c r="A2746" s="6">
        <v>138024</v>
      </c>
      <c r="B2746" s="7">
        <v>40809.385217644252</v>
      </c>
      <c r="C2746" s="8">
        <v>1009</v>
      </c>
      <c r="D2746" s="8">
        <v>130</v>
      </c>
      <c r="E2746" s="8">
        <v>28</v>
      </c>
      <c r="F2746" s="8">
        <v>3</v>
      </c>
      <c r="J2746" s="8"/>
      <c r="Q2746" s="8"/>
      <c r="U2746" s="8"/>
    </row>
    <row r="2747" spans="1:21" x14ac:dyDescent="0.2">
      <c r="A2747" s="6">
        <v>138089</v>
      </c>
      <c r="B2747" s="7">
        <v>40809.703900687855</v>
      </c>
      <c r="C2747" s="8">
        <v>1025</v>
      </c>
      <c r="D2747" s="8">
        <v>141</v>
      </c>
      <c r="E2747" s="8">
        <v>17</v>
      </c>
      <c r="F2747" s="8">
        <v>4</v>
      </c>
      <c r="J2747" s="8"/>
      <c r="Q2747" s="8"/>
      <c r="U2747" s="8"/>
    </row>
    <row r="2748" spans="1:21" x14ac:dyDescent="0.2">
      <c r="A2748" s="6">
        <v>138146</v>
      </c>
      <c r="B2748" s="7">
        <v>40809.799073327908</v>
      </c>
      <c r="C2748" s="8">
        <v>1078</v>
      </c>
      <c r="D2748" s="8">
        <v>173</v>
      </c>
      <c r="E2748" s="8">
        <v>19</v>
      </c>
      <c r="F2748" s="8">
        <v>4</v>
      </c>
      <c r="J2748" s="8"/>
      <c r="Q2748" s="8"/>
      <c r="U2748" s="8"/>
    </row>
    <row r="2749" spans="1:21" x14ac:dyDescent="0.2">
      <c r="A2749" s="6">
        <v>138177</v>
      </c>
      <c r="B2749" s="7">
        <v>40809.817886521269</v>
      </c>
      <c r="C2749" s="8">
        <v>1051</v>
      </c>
      <c r="D2749" s="8">
        <v>131</v>
      </c>
      <c r="E2749" s="8">
        <v>18</v>
      </c>
      <c r="F2749" s="8">
        <v>4</v>
      </c>
      <c r="J2749" s="8"/>
      <c r="Q2749" s="8"/>
      <c r="U2749" s="8"/>
    </row>
    <row r="2750" spans="1:21" x14ac:dyDescent="0.2">
      <c r="A2750" s="6">
        <v>138206</v>
      </c>
      <c r="B2750" s="7">
        <v>40810.017647873516</v>
      </c>
      <c r="C2750" s="8">
        <v>1108</v>
      </c>
      <c r="D2750" s="8">
        <v>180</v>
      </c>
      <c r="E2750" s="8">
        <v>18</v>
      </c>
      <c r="F2750" s="8">
        <v>4</v>
      </c>
      <c r="J2750" s="8"/>
      <c r="Q2750" s="8"/>
      <c r="U2750" s="8"/>
    </row>
    <row r="2751" spans="1:21" x14ac:dyDescent="0.2">
      <c r="A2751" s="6">
        <v>138280</v>
      </c>
      <c r="B2751" s="7">
        <v>40810.242790550008</v>
      </c>
      <c r="C2751" s="8">
        <v>1126</v>
      </c>
      <c r="D2751" s="8">
        <v>157</v>
      </c>
      <c r="E2751" s="8">
        <v>26</v>
      </c>
      <c r="F2751" s="8">
        <v>1</v>
      </c>
      <c r="J2751" s="8"/>
      <c r="Q2751" s="8"/>
      <c r="U2751" s="8"/>
    </row>
    <row r="2752" spans="1:21" x14ac:dyDescent="0.2">
      <c r="A2752" s="6">
        <v>138334</v>
      </c>
      <c r="B2752" s="7">
        <v>40810.31561514904</v>
      </c>
      <c r="C2752" s="8">
        <v>1008</v>
      </c>
      <c r="D2752" s="8">
        <v>133</v>
      </c>
      <c r="E2752" s="8">
        <v>11</v>
      </c>
      <c r="F2752" s="8">
        <v>2</v>
      </c>
      <c r="J2752" s="8"/>
      <c r="Q2752" s="8"/>
      <c r="U2752" s="8"/>
    </row>
    <row r="2753" spans="1:21" x14ac:dyDescent="0.2">
      <c r="A2753" s="6">
        <v>138379</v>
      </c>
      <c r="B2753" s="7">
        <v>40810.548592175539</v>
      </c>
      <c r="C2753" s="8">
        <v>1034</v>
      </c>
      <c r="D2753" s="8">
        <v>141</v>
      </c>
      <c r="E2753" s="8">
        <v>24</v>
      </c>
      <c r="F2753" s="8">
        <v>4</v>
      </c>
      <c r="J2753" s="8"/>
      <c r="Q2753" s="8"/>
      <c r="U2753" s="8"/>
    </row>
    <row r="2754" spans="1:21" x14ac:dyDescent="0.2">
      <c r="A2754" s="6">
        <v>138394</v>
      </c>
      <c r="B2754" s="7">
        <v>40810.644442097539</v>
      </c>
      <c r="C2754" s="8">
        <v>1019</v>
      </c>
      <c r="D2754" s="8">
        <v>140</v>
      </c>
      <c r="E2754" s="8">
        <v>9</v>
      </c>
      <c r="F2754" s="8">
        <v>2</v>
      </c>
      <c r="J2754" s="8"/>
      <c r="Q2754" s="8"/>
      <c r="U2754" s="8"/>
    </row>
    <row r="2755" spans="1:21" x14ac:dyDescent="0.2">
      <c r="A2755" s="6">
        <v>138468</v>
      </c>
      <c r="B2755" s="7">
        <v>40810.882777903062</v>
      </c>
      <c r="C2755" s="8">
        <v>1001</v>
      </c>
      <c r="D2755" s="8">
        <v>189</v>
      </c>
      <c r="E2755" s="8">
        <v>3</v>
      </c>
      <c r="F2755" s="8">
        <v>3</v>
      </c>
      <c r="J2755" s="8"/>
      <c r="Q2755" s="8"/>
      <c r="U2755" s="8"/>
    </row>
    <row r="2756" spans="1:21" x14ac:dyDescent="0.2">
      <c r="A2756" s="6">
        <v>138495</v>
      </c>
      <c r="B2756" s="7">
        <v>40810.903151391918</v>
      </c>
      <c r="C2756" s="8">
        <v>1116</v>
      </c>
      <c r="D2756" s="8">
        <v>147</v>
      </c>
      <c r="E2756" s="8">
        <v>25</v>
      </c>
      <c r="F2756" s="8">
        <v>3</v>
      </c>
      <c r="J2756" s="8"/>
      <c r="Q2756" s="8"/>
      <c r="U2756" s="8"/>
    </row>
    <row r="2757" spans="1:21" x14ac:dyDescent="0.2">
      <c r="A2757" s="6">
        <v>138509</v>
      </c>
      <c r="B2757" s="7">
        <v>40810.931670323786</v>
      </c>
      <c r="C2757" s="8">
        <v>1144</v>
      </c>
      <c r="D2757" s="8">
        <v>162</v>
      </c>
      <c r="E2757" s="8">
        <v>30</v>
      </c>
      <c r="F2757" s="8">
        <v>4</v>
      </c>
      <c r="J2757" s="8"/>
      <c r="Q2757" s="8"/>
      <c r="U2757" s="8"/>
    </row>
    <row r="2758" spans="1:21" x14ac:dyDescent="0.2">
      <c r="A2758" s="6">
        <v>138573</v>
      </c>
      <c r="B2758" s="7">
        <v>40811.286925803892</v>
      </c>
      <c r="C2758" s="8">
        <v>1014</v>
      </c>
      <c r="D2758" s="8">
        <v>143</v>
      </c>
      <c r="E2758" s="8">
        <v>22</v>
      </c>
      <c r="F2758" s="8">
        <v>2</v>
      </c>
      <c r="J2758" s="8"/>
      <c r="Q2758" s="8"/>
      <c r="U2758" s="8"/>
    </row>
    <row r="2759" spans="1:21" x14ac:dyDescent="0.2">
      <c r="A2759" s="6">
        <v>138670</v>
      </c>
      <c r="B2759" s="7">
        <v>40811.491426861641</v>
      </c>
      <c r="C2759" s="8">
        <v>1079</v>
      </c>
      <c r="D2759" s="8">
        <v>139</v>
      </c>
      <c r="E2759" s="8">
        <v>18</v>
      </c>
      <c r="F2759" s="8">
        <v>4</v>
      </c>
      <c r="J2759" s="8"/>
      <c r="Q2759" s="8"/>
      <c r="U2759" s="8"/>
    </row>
    <row r="2760" spans="1:21" x14ac:dyDescent="0.2">
      <c r="A2760" s="6">
        <v>138731</v>
      </c>
      <c r="B2760" s="7">
        <v>40811.830099814892</v>
      </c>
      <c r="C2760" s="8">
        <v>1147</v>
      </c>
      <c r="D2760" s="8">
        <v>169</v>
      </c>
      <c r="E2760" s="8">
        <v>9</v>
      </c>
      <c r="F2760" s="8">
        <v>4</v>
      </c>
      <c r="J2760" s="8"/>
      <c r="Q2760" s="8"/>
      <c r="U2760" s="8"/>
    </row>
    <row r="2761" spans="1:21" x14ac:dyDescent="0.2">
      <c r="A2761" s="6">
        <v>138783</v>
      </c>
      <c r="B2761" s="7">
        <v>40811.934377521357</v>
      </c>
      <c r="C2761" s="8">
        <v>1086</v>
      </c>
      <c r="D2761" s="8">
        <v>187</v>
      </c>
      <c r="E2761" s="8">
        <v>20</v>
      </c>
      <c r="F2761" s="8">
        <v>4</v>
      </c>
      <c r="J2761" s="8"/>
      <c r="Q2761" s="8"/>
      <c r="U2761" s="8"/>
    </row>
    <row r="2762" spans="1:21" x14ac:dyDescent="0.2">
      <c r="A2762" s="6">
        <v>138843</v>
      </c>
      <c r="B2762" s="7">
        <v>40812.165816529276</v>
      </c>
      <c r="C2762" s="8">
        <v>1030</v>
      </c>
      <c r="D2762" s="8">
        <v>166</v>
      </c>
      <c r="E2762" s="8">
        <v>1</v>
      </c>
      <c r="F2762" s="8">
        <v>2</v>
      </c>
      <c r="J2762" s="8"/>
      <c r="Q2762" s="8"/>
      <c r="U2762" s="8"/>
    </row>
    <row r="2763" spans="1:21" x14ac:dyDescent="0.2">
      <c r="A2763" s="6">
        <v>138888</v>
      </c>
      <c r="B2763" s="7">
        <v>40812.445664094848</v>
      </c>
      <c r="C2763" s="8">
        <v>1031</v>
      </c>
      <c r="D2763" s="8">
        <v>144</v>
      </c>
      <c r="E2763" s="8">
        <v>3</v>
      </c>
      <c r="F2763" s="8">
        <v>2</v>
      </c>
      <c r="J2763" s="8"/>
      <c r="Q2763" s="8"/>
      <c r="U2763" s="8"/>
    </row>
    <row r="2764" spans="1:21" x14ac:dyDescent="0.2">
      <c r="A2764" s="6">
        <v>138910</v>
      </c>
      <c r="B2764" s="7">
        <v>40812.496147388811</v>
      </c>
      <c r="C2764" s="8">
        <v>1107</v>
      </c>
      <c r="D2764" s="8">
        <v>139</v>
      </c>
      <c r="E2764" s="8">
        <v>11</v>
      </c>
      <c r="F2764" s="8">
        <v>4</v>
      </c>
      <c r="J2764" s="8"/>
      <c r="Q2764" s="8"/>
      <c r="U2764" s="8"/>
    </row>
    <row r="2765" spans="1:21" x14ac:dyDescent="0.2">
      <c r="A2765" s="6">
        <v>138968</v>
      </c>
      <c r="B2765" s="7">
        <v>40812.691585192901</v>
      </c>
      <c r="C2765" s="8">
        <v>1053</v>
      </c>
      <c r="D2765" s="8">
        <v>156</v>
      </c>
      <c r="E2765" s="8">
        <v>28</v>
      </c>
      <c r="F2765" s="8">
        <v>3</v>
      </c>
      <c r="J2765" s="8"/>
      <c r="Q2765" s="8"/>
      <c r="U2765" s="8"/>
    </row>
    <row r="2766" spans="1:21" x14ac:dyDescent="0.2">
      <c r="A2766" s="6">
        <v>138994</v>
      </c>
      <c r="B2766" s="7">
        <v>40812.869102149663</v>
      </c>
      <c r="C2766" s="8">
        <v>1118</v>
      </c>
      <c r="D2766" s="8">
        <v>171</v>
      </c>
      <c r="E2766" s="8">
        <v>15</v>
      </c>
      <c r="F2766" s="8">
        <v>3</v>
      </c>
      <c r="J2766" s="8"/>
      <c r="Q2766" s="8"/>
      <c r="U2766" s="8"/>
    </row>
    <row r="2767" spans="1:21" x14ac:dyDescent="0.2">
      <c r="A2767" s="6">
        <v>139049</v>
      </c>
      <c r="B2767" s="7">
        <v>40813.111819947859</v>
      </c>
      <c r="C2767" s="8">
        <v>1080</v>
      </c>
      <c r="D2767" s="8">
        <v>169</v>
      </c>
      <c r="E2767" s="8">
        <v>2</v>
      </c>
      <c r="F2767" s="8">
        <v>2</v>
      </c>
      <c r="J2767" s="8"/>
      <c r="Q2767" s="8"/>
      <c r="U2767" s="8"/>
    </row>
    <row r="2768" spans="1:21" x14ac:dyDescent="0.2">
      <c r="A2768" s="6">
        <v>139148</v>
      </c>
      <c r="B2768" s="7">
        <v>40813.383196802002</v>
      </c>
      <c r="C2768" s="8">
        <v>1105</v>
      </c>
      <c r="D2768" s="8">
        <v>161</v>
      </c>
      <c r="E2768" s="8">
        <v>15</v>
      </c>
      <c r="F2768" s="8">
        <v>3</v>
      </c>
      <c r="J2768" s="8"/>
      <c r="Q2768" s="8"/>
      <c r="U2768" s="8"/>
    </row>
    <row r="2769" spans="1:21" x14ac:dyDescent="0.2">
      <c r="A2769" s="6">
        <v>139244</v>
      </c>
      <c r="B2769" s="7">
        <v>40813.578851261445</v>
      </c>
      <c r="C2769" s="8">
        <v>1037</v>
      </c>
      <c r="D2769" s="8">
        <v>130</v>
      </c>
      <c r="E2769" s="8">
        <v>1</v>
      </c>
      <c r="F2769" s="8">
        <v>1</v>
      </c>
      <c r="J2769" s="8"/>
      <c r="Q2769" s="8"/>
      <c r="U2769" s="8"/>
    </row>
    <row r="2770" spans="1:21" x14ac:dyDescent="0.2">
      <c r="A2770" s="6">
        <v>139261</v>
      </c>
      <c r="B2770" s="7">
        <v>40813.684822979601</v>
      </c>
      <c r="C2770" s="8">
        <v>1111</v>
      </c>
      <c r="D2770" s="8">
        <v>167</v>
      </c>
      <c r="E2770" s="8">
        <v>21</v>
      </c>
      <c r="F2770" s="8">
        <v>2</v>
      </c>
      <c r="J2770" s="8"/>
      <c r="Q2770" s="8"/>
      <c r="U2770" s="8"/>
    </row>
    <row r="2771" spans="1:21" x14ac:dyDescent="0.2">
      <c r="A2771" s="6">
        <v>139347</v>
      </c>
      <c r="B2771" s="7">
        <v>40814.289870301371</v>
      </c>
      <c r="C2771" s="8">
        <v>1138</v>
      </c>
      <c r="D2771" s="8">
        <v>167</v>
      </c>
      <c r="E2771" s="8">
        <v>11</v>
      </c>
      <c r="F2771" s="8">
        <v>4</v>
      </c>
      <c r="J2771" s="8"/>
      <c r="Q2771" s="8"/>
      <c r="U2771" s="8"/>
    </row>
    <row r="2772" spans="1:21" x14ac:dyDescent="0.2">
      <c r="A2772" s="6">
        <v>139428</v>
      </c>
      <c r="B2772" s="7">
        <v>40814.854017683341</v>
      </c>
      <c r="C2772" s="8">
        <v>1023</v>
      </c>
      <c r="D2772" s="8">
        <v>140</v>
      </c>
      <c r="E2772" s="8">
        <v>13</v>
      </c>
      <c r="F2772" s="8">
        <v>3</v>
      </c>
      <c r="J2772" s="8"/>
      <c r="Q2772" s="8"/>
      <c r="U2772" s="8"/>
    </row>
    <row r="2773" spans="1:21" x14ac:dyDescent="0.2">
      <c r="A2773" s="6">
        <v>139465</v>
      </c>
      <c r="B2773" s="7">
        <v>40814.94774113367</v>
      </c>
      <c r="C2773" s="8">
        <v>1074</v>
      </c>
      <c r="D2773" s="8">
        <v>177</v>
      </c>
      <c r="E2773" s="8">
        <v>12</v>
      </c>
      <c r="F2773" s="8">
        <v>3</v>
      </c>
      <c r="J2773" s="8"/>
      <c r="Q2773" s="8"/>
      <c r="U2773" s="8"/>
    </row>
    <row r="2774" spans="1:21" x14ac:dyDescent="0.2">
      <c r="A2774" s="6">
        <v>139502</v>
      </c>
      <c r="B2774" s="7">
        <v>40815.119052419257</v>
      </c>
      <c r="C2774" s="8">
        <v>1117</v>
      </c>
      <c r="D2774" s="8">
        <v>151</v>
      </c>
      <c r="E2774" s="8">
        <v>25</v>
      </c>
      <c r="F2774" s="8">
        <v>4</v>
      </c>
      <c r="J2774" s="8"/>
      <c r="Q2774" s="8"/>
      <c r="U2774" s="8"/>
    </row>
    <row r="2775" spans="1:21" x14ac:dyDescent="0.2">
      <c r="A2775" s="6">
        <v>139514</v>
      </c>
      <c r="B2775" s="7">
        <v>40815.12939751635</v>
      </c>
      <c r="C2775" s="8">
        <v>1054</v>
      </c>
      <c r="D2775" s="8">
        <v>179</v>
      </c>
      <c r="E2775" s="8">
        <v>17</v>
      </c>
      <c r="F2775" s="8">
        <v>2</v>
      </c>
      <c r="J2775" s="8"/>
      <c r="Q2775" s="8"/>
      <c r="U2775" s="8"/>
    </row>
    <row r="2776" spans="1:21" x14ac:dyDescent="0.2">
      <c r="A2776" s="6">
        <v>139544</v>
      </c>
      <c r="B2776" s="7">
        <v>40815.287165023306</v>
      </c>
      <c r="C2776" s="8">
        <v>1110</v>
      </c>
      <c r="D2776" s="8">
        <v>148</v>
      </c>
      <c r="E2776" s="8">
        <v>16</v>
      </c>
      <c r="F2776" s="8">
        <v>1</v>
      </c>
      <c r="J2776" s="8"/>
      <c r="Q2776" s="8"/>
      <c r="U2776" s="8"/>
    </row>
    <row r="2777" spans="1:21" x14ac:dyDescent="0.2">
      <c r="A2777" s="6">
        <v>139586</v>
      </c>
      <c r="B2777" s="7">
        <v>40815.307582838221</v>
      </c>
      <c r="C2777" s="8">
        <v>1064</v>
      </c>
      <c r="D2777" s="8">
        <v>165</v>
      </c>
      <c r="E2777" s="8">
        <v>3</v>
      </c>
      <c r="F2777" s="8">
        <v>2</v>
      </c>
      <c r="J2777" s="8"/>
      <c r="Q2777" s="8"/>
      <c r="U2777" s="8"/>
    </row>
    <row r="2778" spans="1:21" x14ac:dyDescent="0.2">
      <c r="A2778" s="6">
        <v>139638</v>
      </c>
      <c r="B2778" s="7">
        <v>40815.574340414081</v>
      </c>
      <c r="C2778" s="8">
        <v>1012</v>
      </c>
      <c r="D2778" s="8">
        <v>172</v>
      </c>
      <c r="E2778" s="8">
        <v>22</v>
      </c>
      <c r="F2778" s="8">
        <v>3</v>
      </c>
      <c r="J2778" s="8"/>
      <c r="Q2778" s="8"/>
      <c r="U2778" s="8"/>
    </row>
    <row r="2779" spans="1:21" x14ac:dyDescent="0.2">
      <c r="A2779" s="6">
        <v>139641</v>
      </c>
      <c r="B2779" s="7">
        <v>40815.58602953505</v>
      </c>
      <c r="C2779" s="8">
        <v>1013</v>
      </c>
      <c r="D2779" s="8">
        <v>154</v>
      </c>
      <c r="E2779" s="8">
        <v>3</v>
      </c>
      <c r="F2779" s="8">
        <v>3</v>
      </c>
      <c r="J2779" s="8"/>
      <c r="Q2779" s="8"/>
      <c r="U2779" s="8"/>
    </row>
    <row r="2780" spans="1:21" x14ac:dyDescent="0.2">
      <c r="A2780" s="6">
        <v>139733</v>
      </c>
      <c r="B2780" s="7">
        <v>40816.055566631992</v>
      </c>
      <c r="C2780" s="8">
        <v>1145</v>
      </c>
      <c r="D2780" s="8">
        <v>172</v>
      </c>
      <c r="E2780" s="8">
        <v>2</v>
      </c>
      <c r="F2780" s="8">
        <v>3</v>
      </c>
      <c r="J2780" s="8"/>
      <c r="Q2780" s="8"/>
      <c r="U2780" s="8"/>
    </row>
    <row r="2781" spans="1:21" x14ac:dyDescent="0.2">
      <c r="A2781" s="6">
        <v>139810</v>
      </c>
      <c r="B2781" s="7">
        <v>40816.349859466311</v>
      </c>
      <c r="C2781" s="8">
        <v>1092</v>
      </c>
      <c r="D2781" s="8">
        <v>191</v>
      </c>
      <c r="E2781" s="8">
        <v>18</v>
      </c>
      <c r="F2781" s="8">
        <v>1</v>
      </c>
      <c r="J2781" s="8"/>
      <c r="Q2781" s="8"/>
      <c r="U2781" s="8"/>
    </row>
    <row r="2782" spans="1:21" x14ac:dyDescent="0.2">
      <c r="A2782" s="6">
        <v>139868</v>
      </c>
      <c r="B2782" s="7">
        <v>40816.632160191039</v>
      </c>
      <c r="C2782" s="8">
        <v>1021</v>
      </c>
      <c r="D2782" s="8">
        <v>162</v>
      </c>
      <c r="E2782" s="8">
        <v>23</v>
      </c>
      <c r="F2782" s="8">
        <v>3</v>
      </c>
      <c r="J2782" s="8"/>
      <c r="Q2782" s="8"/>
      <c r="U2782" s="8"/>
    </row>
    <row r="2783" spans="1:21" x14ac:dyDescent="0.2">
      <c r="A2783" s="6">
        <v>139891</v>
      </c>
      <c r="B2783" s="7">
        <v>40816.756333947531</v>
      </c>
      <c r="C2783" s="8">
        <v>1134</v>
      </c>
      <c r="D2783" s="8">
        <v>139</v>
      </c>
      <c r="E2783" s="8">
        <v>4</v>
      </c>
      <c r="F2783" s="8">
        <v>4</v>
      </c>
      <c r="J2783" s="8"/>
      <c r="Q2783" s="8"/>
      <c r="U2783" s="8"/>
    </row>
    <row r="2784" spans="1:21" x14ac:dyDescent="0.2">
      <c r="A2784" s="6">
        <v>139901</v>
      </c>
      <c r="B2784" s="7">
        <v>40816.813063416812</v>
      </c>
      <c r="C2784" s="8">
        <v>1053</v>
      </c>
      <c r="D2784" s="8">
        <v>191</v>
      </c>
      <c r="E2784" s="8">
        <v>23</v>
      </c>
      <c r="F2784" s="8">
        <v>2</v>
      </c>
      <c r="J2784" s="8"/>
      <c r="Q2784" s="8"/>
      <c r="U2784" s="8"/>
    </row>
    <row r="2785" spans="1:21" x14ac:dyDescent="0.2">
      <c r="A2785" s="6">
        <v>139938</v>
      </c>
      <c r="B2785" s="7">
        <v>40817.045785715076</v>
      </c>
      <c r="C2785" s="8">
        <v>1127</v>
      </c>
      <c r="D2785" s="8">
        <v>158</v>
      </c>
      <c r="E2785" s="8">
        <v>25</v>
      </c>
      <c r="F2785" s="8">
        <v>2</v>
      </c>
      <c r="J2785" s="8"/>
      <c r="Q2785" s="8"/>
      <c r="U2785" s="8"/>
    </row>
    <row r="2786" spans="1:21" x14ac:dyDescent="0.2">
      <c r="A2786" s="6">
        <v>140004</v>
      </c>
      <c r="B2786" s="7">
        <v>40817.46215249208</v>
      </c>
      <c r="C2786" s="8">
        <v>1048</v>
      </c>
      <c r="D2786" s="8">
        <v>150</v>
      </c>
      <c r="E2786" s="8">
        <v>29</v>
      </c>
      <c r="F2786" s="8">
        <v>4</v>
      </c>
      <c r="J2786" s="8"/>
      <c r="Q2786" s="8"/>
      <c r="U2786" s="8"/>
    </row>
    <row r="2787" spans="1:21" x14ac:dyDescent="0.2">
      <c r="A2787" s="6">
        <v>140007</v>
      </c>
      <c r="B2787" s="7">
        <v>40817.478062465016</v>
      </c>
      <c r="C2787" s="8">
        <v>1031</v>
      </c>
      <c r="D2787" s="8">
        <v>169</v>
      </c>
      <c r="E2787" s="8">
        <v>18</v>
      </c>
      <c r="F2787" s="8">
        <v>3</v>
      </c>
      <c r="J2787" s="8"/>
      <c r="Q2787" s="8"/>
      <c r="U2787" s="8"/>
    </row>
    <row r="2788" spans="1:21" x14ac:dyDescent="0.2">
      <c r="A2788" s="6">
        <v>140057</v>
      </c>
      <c r="B2788" s="7">
        <v>40817.808935218134</v>
      </c>
      <c r="C2788" s="8">
        <v>1003</v>
      </c>
      <c r="D2788" s="8">
        <v>166</v>
      </c>
      <c r="E2788" s="8">
        <v>3</v>
      </c>
      <c r="F2788" s="8">
        <v>1</v>
      </c>
      <c r="J2788" s="8"/>
      <c r="Q2788" s="8"/>
      <c r="U2788" s="8"/>
    </row>
    <row r="2789" spans="1:21" x14ac:dyDescent="0.2">
      <c r="A2789" s="6">
        <v>140071</v>
      </c>
      <c r="B2789" s="7">
        <v>40817.809603717789</v>
      </c>
      <c r="C2789" s="8">
        <v>1025</v>
      </c>
      <c r="D2789" s="8">
        <v>180</v>
      </c>
      <c r="E2789" s="8">
        <v>1</v>
      </c>
      <c r="F2789" s="8">
        <v>4</v>
      </c>
      <c r="J2789" s="8"/>
      <c r="Q2789" s="8"/>
      <c r="U2789" s="8"/>
    </row>
    <row r="2790" spans="1:21" x14ac:dyDescent="0.2">
      <c r="A2790" s="6">
        <v>140169</v>
      </c>
      <c r="B2790" s="7">
        <v>40818.333999934825</v>
      </c>
      <c r="C2790" s="8">
        <v>1012</v>
      </c>
      <c r="D2790" s="8">
        <v>158</v>
      </c>
      <c r="E2790" s="8">
        <v>19</v>
      </c>
      <c r="F2790" s="8">
        <v>2</v>
      </c>
      <c r="J2790" s="8"/>
      <c r="Q2790" s="8"/>
      <c r="U2790" s="8"/>
    </row>
    <row r="2791" spans="1:21" x14ac:dyDescent="0.2">
      <c r="A2791" s="6">
        <v>140170</v>
      </c>
      <c r="B2791" s="7">
        <v>40818.338330121951</v>
      </c>
      <c r="C2791" s="8">
        <v>1113</v>
      </c>
      <c r="D2791" s="8">
        <v>161</v>
      </c>
      <c r="E2791" s="8">
        <v>7</v>
      </c>
      <c r="F2791" s="8">
        <v>3</v>
      </c>
      <c r="J2791" s="8"/>
      <c r="Q2791" s="8"/>
      <c r="U2791" s="8"/>
    </row>
    <row r="2792" spans="1:21" x14ac:dyDescent="0.2">
      <c r="A2792" s="6">
        <v>140232</v>
      </c>
      <c r="B2792" s="7">
        <v>40818.387911375532</v>
      </c>
      <c r="C2792" s="8">
        <v>1056</v>
      </c>
      <c r="D2792" s="8">
        <v>188</v>
      </c>
      <c r="E2792" s="8">
        <v>1</v>
      </c>
      <c r="F2792" s="8">
        <v>2</v>
      </c>
      <c r="J2792" s="8"/>
      <c r="Q2792" s="8"/>
      <c r="U2792" s="8"/>
    </row>
    <row r="2793" spans="1:21" x14ac:dyDescent="0.2">
      <c r="A2793" s="6">
        <v>140240</v>
      </c>
      <c r="B2793" s="7">
        <v>40818.412282032783</v>
      </c>
      <c r="C2793" s="8">
        <v>1077</v>
      </c>
      <c r="D2793" s="8">
        <v>161</v>
      </c>
      <c r="E2793" s="8">
        <v>5</v>
      </c>
      <c r="F2793" s="8">
        <v>4</v>
      </c>
      <c r="J2793" s="8"/>
      <c r="Q2793" s="8"/>
      <c r="U2793" s="8"/>
    </row>
    <row r="2794" spans="1:21" x14ac:dyDescent="0.2">
      <c r="A2794" s="6">
        <v>140324</v>
      </c>
      <c r="B2794" s="7">
        <v>40818.964587042421</v>
      </c>
      <c r="C2794" s="8">
        <v>1136</v>
      </c>
      <c r="D2794" s="8">
        <v>183</v>
      </c>
      <c r="E2794" s="8">
        <v>12</v>
      </c>
      <c r="F2794" s="8">
        <v>1</v>
      </c>
      <c r="J2794" s="8"/>
      <c r="Q2794" s="8"/>
      <c r="U2794" s="8"/>
    </row>
    <row r="2795" spans="1:21" x14ac:dyDescent="0.2">
      <c r="A2795" s="6">
        <v>140341</v>
      </c>
      <c r="B2795" s="7">
        <v>40819.000769052647</v>
      </c>
      <c r="C2795" s="8">
        <v>1134</v>
      </c>
      <c r="D2795" s="8">
        <v>189</v>
      </c>
      <c r="E2795" s="8">
        <v>21</v>
      </c>
      <c r="F2795" s="8">
        <v>2</v>
      </c>
      <c r="J2795" s="8"/>
      <c r="Q2795" s="8"/>
      <c r="U2795" s="8"/>
    </row>
    <row r="2796" spans="1:21" x14ac:dyDescent="0.2">
      <c r="A2796" s="6">
        <v>140358</v>
      </c>
      <c r="B2796" s="7">
        <v>40819.006332746641</v>
      </c>
      <c r="C2796" s="8">
        <v>1058</v>
      </c>
      <c r="D2796" s="8">
        <v>179</v>
      </c>
      <c r="E2796" s="8">
        <v>9</v>
      </c>
      <c r="F2796" s="8">
        <v>3</v>
      </c>
      <c r="J2796" s="8"/>
      <c r="Q2796" s="8"/>
      <c r="U2796" s="8"/>
    </row>
    <row r="2797" spans="1:21" x14ac:dyDescent="0.2">
      <c r="A2797" s="6">
        <v>140364</v>
      </c>
      <c r="B2797" s="7">
        <v>40819.024442106267</v>
      </c>
      <c r="C2797" s="8">
        <v>1008</v>
      </c>
      <c r="D2797" s="8">
        <v>180</v>
      </c>
      <c r="E2797" s="8">
        <v>28</v>
      </c>
      <c r="F2797" s="8">
        <v>1</v>
      </c>
      <c r="J2797" s="8"/>
      <c r="Q2797" s="8"/>
      <c r="U2797" s="8"/>
    </row>
    <row r="2798" spans="1:21" x14ac:dyDescent="0.2">
      <c r="A2798" s="6">
        <v>140390</v>
      </c>
      <c r="B2798" s="7">
        <v>40819.129532260624</v>
      </c>
      <c r="C2798" s="8">
        <v>1037</v>
      </c>
      <c r="D2798" s="8">
        <v>144</v>
      </c>
      <c r="E2798" s="8">
        <v>20</v>
      </c>
      <c r="F2798" s="8">
        <v>2</v>
      </c>
      <c r="J2798" s="8"/>
      <c r="Q2798" s="8"/>
      <c r="U2798" s="8"/>
    </row>
    <row r="2799" spans="1:21" x14ac:dyDescent="0.2">
      <c r="A2799" s="6">
        <v>140468</v>
      </c>
      <c r="B2799" s="7">
        <v>40819.357014423374</v>
      </c>
      <c r="C2799" s="8">
        <v>1094</v>
      </c>
      <c r="D2799" s="8">
        <v>150</v>
      </c>
      <c r="E2799" s="8">
        <v>30</v>
      </c>
      <c r="F2799" s="8">
        <v>3</v>
      </c>
      <c r="J2799" s="8"/>
      <c r="Q2799" s="8"/>
      <c r="U2799" s="8"/>
    </row>
    <row r="2800" spans="1:21" x14ac:dyDescent="0.2">
      <c r="A2800" s="6">
        <v>140497</v>
      </c>
      <c r="B2800" s="7">
        <v>40819.45200371863</v>
      </c>
      <c r="C2800" s="8">
        <v>1136</v>
      </c>
      <c r="D2800" s="8">
        <v>137</v>
      </c>
      <c r="E2800" s="8">
        <v>16</v>
      </c>
      <c r="F2800" s="8">
        <v>3</v>
      </c>
      <c r="J2800" s="8"/>
      <c r="Q2800" s="8"/>
      <c r="U2800" s="8"/>
    </row>
    <row r="2801" spans="1:21" x14ac:dyDescent="0.2">
      <c r="A2801" s="6">
        <v>140534</v>
      </c>
      <c r="B2801" s="7">
        <v>40819.492359155585</v>
      </c>
      <c r="C2801" s="8">
        <v>1077</v>
      </c>
      <c r="D2801" s="8">
        <v>149</v>
      </c>
      <c r="E2801" s="8">
        <v>9</v>
      </c>
      <c r="F2801" s="8">
        <v>2</v>
      </c>
      <c r="J2801" s="8"/>
      <c r="Q2801" s="8"/>
      <c r="U2801" s="8"/>
    </row>
    <row r="2802" spans="1:21" x14ac:dyDescent="0.2">
      <c r="A2802" s="6">
        <v>140593</v>
      </c>
      <c r="B2802" s="7">
        <v>40819.496092561378</v>
      </c>
      <c r="C2802" s="8">
        <v>1126</v>
      </c>
      <c r="D2802" s="8">
        <v>167</v>
      </c>
      <c r="E2802" s="8">
        <v>16</v>
      </c>
      <c r="F2802" s="8">
        <v>3</v>
      </c>
      <c r="J2802" s="8"/>
      <c r="Q2802" s="8"/>
      <c r="U2802" s="8"/>
    </row>
    <row r="2803" spans="1:21" x14ac:dyDescent="0.2">
      <c r="A2803" s="6">
        <v>140601</v>
      </c>
      <c r="B2803" s="7">
        <v>40819.550589636587</v>
      </c>
      <c r="C2803" s="8">
        <v>1086</v>
      </c>
      <c r="D2803" s="8">
        <v>169</v>
      </c>
      <c r="E2803" s="8">
        <v>3</v>
      </c>
      <c r="F2803" s="8">
        <v>1</v>
      </c>
      <c r="J2803" s="8"/>
      <c r="Q2803" s="8"/>
      <c r="U2803" s="8"/>
    </row>
    <row r="2804" spans="1:21" x14ac:dyDescent="0.2">
      <c r="A2804" s="6">
        <v>140641</v>
      </c>
      <c r="B2804" s="7">
        <v>40819.608485327561</v>
      </c>
      <c r="C2804" s="8">
        <v>1044</v>
      </c>
      <c r="D2804" s="8">
        <v>189</v>
      </c>
      <c r="E2804" s="8">
        <v>11</v>
      </c>
      <c r="F2804" s="8">
        <v>2</v>
      </c>
      <c r="J2804" s="8"/>
      <c r="Q2804" s="8"/>
      <c r="U2804" s="8"/>
    </row>
    <row r="2805" spans="1:21" x14ac:dyDescent="0.2">
      <c r="A2805" s="6">
        <v>140651</v>
      </c>
      <c r="B2805" s="7">
        <v>40819.656531834087</v>
      </c>
      <c r="C2805" s="8">
        <v>1064</v>
      </c>
      <c r="D2805" s="8">
        <v>135</v>
      </c>
      <c r="E2805" s="8">
        <v>11</v>
      </c>
      <c r="F2805" s="8">
        <v>1</v>
      </c>
      <c r="J2805" s="8"/>
      <c r="Q2805" s="8"/>
      <c r="U2805" s="8"/>
    </row>
    <row r="2806" spans="1:21" x14ac:dyDescent="0.2">
      <c r="A2806" s="6">
        <v>140676</v>
      </c>
      <c r="B2806" s="7">
        <v>40819.834347814896</v>
      </c>
      <c r="C2806" s="8">
        <v>1143</v>
      </c>
      <c r="D2806" s="8">
        <v>157</v>
      </c>
      <c r="E2806" s="8">
        <v>17</v>
      </c>
      <c r="F2806" s="8">
        <v>3</v>
      </c>
      <c r="J2806" s="8"/>
      <c r="Q2806" s="8"/>
      <c r="U2806" s="8"/>
    </row>
    <row r="2807" spans="1:21" x14ac:dyDescent="0.2">
      <c r="A2807" s="6">
        <v>140748</v>
      </c>
      <c r="B2807" s="7">
        <v>40820.322230379599</v>
      </c>
      <c r="C2807" s="8">
        <v>1006</v>
      </c>
      <c r="D2807" s="8">
        <v>179</v>
      </c>
      <c r="E2807" s="8">
        <v>10</v>
      </c>
      <c r="F2807" s="8">
        <v>3</v>
      </c>
      <c r="J2807" s="8"/>
      <c r="Q2807" s="8"/>
      <c r="U2807" s="8"/>
    </row>
    <row r="2808" spans="1:21" x14ac:dyDescent="0.2">
      <c r="A2808" s="6">
        <v>140785</v>
      </c>
      <c r="B2808" s="7">
        <v>40820.333577570847</v>
      </c>
      <c r="C2808" s="8">
        <v>1080</v>
      </c>
      <c r="D2808" s="8">
        <v>188</v>
      </c>
      <c r="E2808" s="8">
        <v>3</v>
      </c>
      <c r="F2808" s="8">
        <v>1</v>
      </c>
      <c r="J2808" s="8"/>
      <c r="Q2808" s="8"/>
      <c r="U2808" s="8"/>
    </row>
    <row r="2809" spans="1:21" x14ac:dyDescent="0.2">
      <c r="A2809" s="6">
        <v>140881</v>
      </c>
      <c r="B2809" s="7">
        <v>40820.3660457519</v>
      </c>
      <c r="C2809" s="8">
        <v>1043</v>
      </c>
      <c r="D2809" s="8">
        <v>132</v>
      </c>
      <c r="E2809" s="8">
        <v>10</v>
      </c>
      <c r="F2809" s="8">
        <v>3</v>
      </c>
      <c r="J2809" s="8"/>
      <c r="Q2809" s="8"/>
      <c r="U2809" s="8"/>
    </row>
    <row r="2810" spans="1:21" x14ac:dyDescent="0.2">
      <c r="A2810" s="6">
        <v>140918</v>
      </c>
      <c r="B2810" s="7">
        <v>40820.613232114556</v>
      </c>
      <c r="C2810" s="8">
        <v>1144</v>
      </c>
      <c r="D2810" s="8">
        <v>191</v>
      </c>
      <c r="E2810" s="8">
        <v>15</v>
      </c>
      <c r="F2810" s="8">
        <v>2</v>
      </c>
      <c r="J2810" s="8"/>
      <c r="Q2810" s="8"/>
      <c r="U2810" s="8"/>
    </row>
    <row r="2811" spans="1:21" x14ac:dyDescent="0.2">
      <c r="A2811" s="6">
        <v>141014</v>
      </c>
      <c r="B2811" s="7">
        <v>40820.71370247053</v>
      </c>
      <c r="C2811" s="8">
        <v>1124</v>
      </c>
      <c r="D2811" s="8">
        <v>170</v>
      </c>
      <c r="E2811" s="8">
        <v>7</v>
      </c>
      <c r="F2811" s="8">
        <v>2</v>
      </c>
      <c r="J2811" s="8"/>
      <c r="Q2811" s="8"/>
      <c r="U2811" s="8"/>
    </row>
    <row r="2812" spans="1:21" x14ac:dyDescent="0.2">
      <c r="A2812" s="6">
        <v>141111</v>
      </c>
      <c r="B2812" s="7">
        <v>40820.915017119711</v>
      </c>
      <c r="C2812" s="8">
        <v>1041</v>
      </c>
      <c r="D2812" s="8">
        <v>151</v>
      </c>
      <c r="E2812" s="8">
        <v>3</v>
      </c>
      <c r="F2812" s="8">
        <v>4</v>
      </c>
      <c r="J2812" s="8"/>
      <c r="Q2812" s="8"/>
      <c r="U2812" s="8"/>
    </row>
    <row r="2813" spans="1:21" x14ac:dyDescent="0.2">
      <c r="A2813" s="6">
        <v>141195</v>
      </c>
      <c r="B2813" s="7">
        <v>40821.024307254236</v>
      </c>
      <c r="C2813" s="8">
        <v>1036</v>
      </c>
      <c r="D2813" s="8">
        <v>141</v>
      </c>
      <c r="E2813" s="8">
        <v>16</v>
      </c>
      <c r="F2813" s="8">
        <v>2</v>
      </c>
      <c r="J2813" s="8"/>
      <c r="Q2813" s="8"/>
      <c r="U2813" s="8"/>
    </row>
    <row r="2814" spans="1:21" x14ac:dyDescent="0.2">
      <c r="A2814" s="6">
        <v>141198</v>
      </c>
      <c r="B2814" s="7">
        <v>40821.035470664887</v>
      </c>
      <c r="C2814" s="8">
        <v>1028</v>
      </c>
      <c r="D2814" s="8">
        <v>155</v>
      </c>
      <c r="E2814" s="8">
        <v>17</v>
      </c>
      <c r="F2814" s="8">
        <v>4</v>
      </c>
      <c r="J2814" s="8"/>
      <c r="Q2814" s="8"/>
      <c r="U2814" s="8"/>
    </row>
    <row r="2815" spans="1:21" x14ac:dyDescent="0.2">
      <c r="A2815" s="6">
        <v>141261</v>
      </c>
      <c r="B2815" s="7">
        <v>40821.104735139445</v>
      </c>
      <c r="C2815" s="8">
        <v>1024</v>
      </c>
      <c r="D2815" s="8">
        <v>180</v>
      </c>
      <c r="E2815" s="8">
        <v>10</v>
      </c>
      <c r="F2815" s="8">
        <v>3</v>
      </c>
      <c r="J2815" s="8"/>
      <c r="Q2815" s="8"/>
      <c r="U2815" s="8"/>
    </row>
    <row r="2816" spans="1:21" x14ac:dyDescent="0.2">
      <c r="A2816" s="6">
        <v>141303</v>
      </c>
      <c r="B2816" s="7">
        <v>40821.347711284914</v>
      </c>
      <c r="C2816" s="8">
        <v>1045</v>
      </c>
      <c r="D2816" s="8">
        <v>156</v>
      </c>
      <c r="E2816" s="8">
        <v>8</v>
      </c>
      <c r="F2816" s="8">
        <v>1</v>
      </c>
      <c r="J2816" s="8"/>
      <c r="Q2816" s="8"/>
      <c r="U2816" s="8"/>
    </row>
    <row r="2817" spans="1:21" x14ac:dyDescent="0.2">
      <c r="A2817" s="6">
        <v>141373</v>
      </c>
      <c r="B2817" s="7">
        <v>40821.383975172685</v>
      </c>
      <c r="C2817" s="8">
        <v>1138</v>
      </c>
      <c r="D2817" s="8">
        <v>147</v>
      </c>
      <c r="E2817" s="8">
        <v>5</v>
      </c>
      <c r="F2817" s="8">
        <v>4</v>
      </c>
      <c r="J2817" s="8"/>
      <c r="Q2817" s="8"/>
      <c r="U2817" s="8"/>
    </row>
    <row r="2818" spans="1:21" x14ac:dyDescent="0.2">
      <c r="A2818" s="6">
        <v>141451</v>
      </c>
      <c r="B2818" s="7">
        <v>40821.830735836469</v>
      </c>
      <c r="C2818" s="8">
        <v>1027</v>
      </c>
      <c r="D2818" s="8">
        <v>160</v>
      </c>
      <c r="E2818" s="8">
        <v>1</v>
      </c>
      <c r="F2818" s="8">
        <v>1</v>
      </c>
      <c r="J2818" s="8"/>
      <c r="Q2818" s="8"/>
      <c r="U2818" s="8"/>
    </row>
    <row r="2819" spans="1:21" x14ac:dyDescent="0.2">
      <c r="A2819" s="6">
        <v>141515</v>
      </c>
      <c r="B2819" s="7">
        <v>40822.021928445065</v>
      </c>
      <c r="C2819" s="8">
        <v>1050</v>
      </c>
      <c r="D2819" s="8">
        <v>131</v>
      </c>
      <c r="E2819" s="8">
        <v>12</v>
      </c>
      <c r="F2819" s="8">
        <v>2</v>
      </c>
      <c r="J2819" s="8"/>
      <c r="Q2819" s="8"/>
      <c r="U2819" s="8"/>
    </row>
    <row r="2820" spans="1:21" x14ac:dyDescent="0.2">
      <c r="A2820" s="6">
        <v>141531</v>
      </c>
      <c r="B2820" s="7">
        <v>40822.07437544252</v>
      </c>
      <c r="C2820" s="8">
        <v>1075</v>
      </c>
      <c r="D2820" s="8">
        <v>141</v>
      </c>
      <c r="E2820" s="8">
        <v>9</v>
      </c>
      <c r="F2820" s="8">
        <v>4</v>
      </c>
      <c r="J2820" s="8"/>
      <c r="Q2820" s="8"/>
      <c r="U2820" s="8"/>
    </row>
    <row r="2821" spans="1:21" x14ac:dyDescent="0.2">
      <c r="A2821" s="6">
        <v>141559</v>
      </c>
      <c r="B2821" s="7">
        <v>40822.205790318956</v>
      </c>
      <c r="C2821" s="8">
        <v>1138</v>
      </c>
      <c r="D2821" s="8">
        <v>151</v>
      </c>
      <c r="E2821" s="8">
        <v>15</v>
      </c>
      <c r="F2821" s="8">
        <v>2</v>
      </c>
      <c r="J2821" s="8"/>
      <c r="Q2821" s="8"/>
      <c r="U2821" s="8"/>
    </row>
    <row r="2822" spans="1:21" x14ac:dyDescent="0.2">
      <c r="A2822" s="6">
        <v>141653</v>
      </c>
      <c r="B2822" s="7">
        <v>40822.654445499975</v>
      </c>
      <c r="C2822" s="8">
        <v>1039</v>
      </c>
      <c r="D2822" s="8">
        <v>146</v>
      </c>
      <c r="E2822" s="8">
        <v>4</v>
      </c>
      <c r="F2822" s="8">
        <v>1</v>
      </c>
      <c r="J2822" s="8"/>
      <c r="Q2822" s="8"/>
      <c r="U2822" s="8"/>
    </row>
    <row r="2823" spans="1:21" x14ac:dyDescent="0.2">
      <c r="A2823" s="6">
        <v>141666</v>
      </c>
      <c r="B2823" s="7">
        <v>40822.734747468363</v>
      </c>
      <c r="C2823" s="8">
        <v>1041</v>
      </c>
      <c r="D2823" s="8">
        <v>174</v>
      </c>
      <c r="E2823" s="8">
        <v>8</v>
      </c>
      <c r="F2823" s="8">
        <v>3</v>
      </c>
      <c r="J2823" s="8"/>
      <c r="Q2823" s="8"/>
      <c r="U2823" s="8"/>
    </row>
    <row r="2824" spans="1:21" x14ac:dyDescent="0.2">
      <c r="A2824" s="6">
        <v>141704</v>
      </c>
      <c r="B2824" s="7">
        <v>40822.989041459499</v>
      </c>
      <c r="C2824" s="8">
        <v>1112</v>
      </c>
      <c r="D2824" s="8">
        <v>140</v>
      </c>
      <c r="E2824" s="8">
        <v>15</v>
      </c>
      <c r="F2824" s="8">
        <v>1</v>
      </c>
      <c r="J2824" s="8"/>
      <c r="Q2824" s="8"/>
      <c r="U2824" s="8"/>
    </row>
    <row r="2825" spans="1:21" x14ac:dyDescent="0.2">
      <c r="A2825" s="6">
        <v>141789</v>
      </c>
      <c r="B2825" s="7">
        <v>40823.153472320308</v>
      </c>
      <c r="C2825" s="8">
        <v>1124</v>
      </c>
      <c r="D2825" s="8">
        <v>186</v>
      </c>
      <c r="E2825" s="8">
        <v>20</v>
      </c>
      <c r="F2825" s="8">
        <v>4</v>
      </c>
      <c r="J2825" s="8"/>
      <c r="Q2825" s="8"/>
      <c r="U2825" s="8"/>
    </row>
    <row r="2826" spans="1:21" x14ac:dyDescent="0.2">
      <c r="A2826" s="6">
        <v>141790</v>
      </c>
      <c r="B2826" s="7">
        <v>40823.157682290104</v>
      </c>
      <c r="C2826" s="8">
        <v>1095</v>
      </c>
      <c r="D2826" s="8">
        <v>174</v>
      </c>
      <c r="E2826" s="8">
        <v>30</v>
      </c>
      <c r="F2826" s="8">
        <v>2</v>
      </c>
      <c r="J2826" s="8"/>
      <c r="Q2826" s="8"/>
      <c r="U2826" s="8"/>
    </row>
    <row r="2827" spans="1:21" x14ac:dyDescent="0.2">
      <c r="A2827" s="6">
        <v>141887</v>
      </c>
      <c r="B2827" s="7">
        <v>40823.515428169711</v>
      </c>
      <c r="C2827" s="8">
        <v>1054</v>
      </c>
      <c r="D2827" s="8">
        <v>191</v>
      </c>
      <c r="E2827" s="8">
        <v>19</v>
      </c>
      <c r="F2827" s="8">
        <v>1</v>
      </c>
      <c r="J2827" s="8"/>
      <c r="Q2827" s="8"/>
      <c r="U2827" s="8"/>
    </row>
    <row r="2828" spans="1:21" x14ac:dyDescent="0.2">
      <c r="A2828" s="6">
        <v>141899</v>
      </c>
      <c r="B2828" s="7">
        <v>40823.594564519117</v>
      </c>
      <c r="C2828" s="8">
        <v>1067</v>
      </c>
      <c r="D2828" s="8">
        <v>177</v>
      </c>
      <c r="E2828" s="8">
        <v>25</v>
      </c>
      <c r="F2828" s="8">
        <v>3</v>
      </c>
      <c r="J2828" s="8"/>
      <c r="Q2828" s="8"/>
      <c r="U2828" s="8"/>
    </row>
    <row r="2829" spans="1:21" x14ac:dyDescent="0.2">
      <c r="A2829" s="6">
        <v>141980</v>
      </c>
      <c r="B2829" s="7">
        <v>40824.140018346428</v>
      </c>
      <c r="C2829" s="8">
        <v>1136</v>
      </c>
      <c r="D2829" s="8">
        <v>162</v>
      </c>
      <c r="E2829" s="8">
        <v>13</v>
      </c>
      <c r="F2829" s="8">
        <v>1</v>
      </c>
      <c r="J2829" s="8"/>
      <c r="Q2829" s="8"/>
      <c r="U2829" s="8"/>
    </row>
    <row r="2830" spans="1:21" x14ac:dyDescent="0.2">
      <c r="A2830" s="6">
        <v>142078</v>
      </c>
      <c r="B2830" s="7">
        <v>40824.310561461629</v>
      </c>
      <c r="C2830" s="8">
        <v>1077</v>
      </c>
      <c r="D2830" s="8">
        <v>161</v>
      </c>
      <c r="E2830" s="8">
        <v>17</v>
      </c>
      <c r="F2830" s="8">
        <v>2</v>
      </c>
      <c r="J2830" s="8"/>
      <c r="Q2830" s="8"/>
      <c r="U2830" s="8"/>
    </row>
    <row r="2831" spans="1:21" x14ac:dyDescent="0.2">
      <c r="A2831" s="6">
        <v>142124</v>
      </c>
      <c r="B2831" s="7">
        <v>40824.353267692641</v>
      </c>
      <c r="C2831" s="8">
        <v>1023</v>
      </c>
      <c r="D2831" s="8">
        <v>168</v>
      </c>
      <c r="E2831" s="8">
        <v>21</v>
      </c>
      <c r="F2831" s="8">
        <v>3</v>
      </c>
      <c r="J2831" s="8"/>
      <c r="Q2831" s="8"/>
      <c r="U2831" s="8"/>
    </row>
    <row r="2832" spans="1:21" x14ac:dyDescent="0.2">
      <c r="A2832" s="6">
        <v>142172</v>
      </c>
      <c r="B2832" s="7">
        <v>40824.54853640814</v>
      </c>
      <c r="C2832" s="8">
        <v>1147</v>
      </c>
      <c r="D2832" s="8">
        <v>189</v>
      </c>
      <c r="E2832" s="8">
        <v>15</v>
      </c>
      <c r="F2832" s="8">
        <v>4</v>
      </c>
      <c r="J2832" s="8"/>
      <c r="Q2832" s="8"/>
      <c r="U2832" s="8"/>
    </row>
    <row r="2833" spans="1:21" x14ac:dyDescent="0.2">
      <c r="A2833" s="6">
        <v>142180</v>
      </c>
      <c r="B2833" s="7">
        <v>40824.577471325487</v>
      </c>
      <c r="C2833" s="8">
        <v>1147</v>
      </c>
      <c r="D2833" s="8">
        <v>163</v>
      </c>
      <c r="E2833" s="8">
        <v>14</v>
      </c>
      <c r="F2833" s="8">
        <v>1</v>
      </c>
      <c r="J2833" s="8"/>
      <c r="Q2833" s="8"/>
      <c r="U2833" s="8"/>
    </row>
    <row r="2834" spans="1:21" x14ac:dyDescent="0.2">
      <c r="A2834" s="6">
        <v>142229</v>
      </c>
      <c r="B2834" s="7">
        <v>40824.587935269206</v>
      </c>
      <c r="C2834" s="8">
        <v>1127</v>
      </c>
      <c r="D2834" s="8">
        <v>156</v>
      </c>
      <c r="E2834" s="8">
        <v>23</v>
      </c>
      <c r="F2834" s="8">
        <v>4</v>
      </c>
      <c r="J2834" s="8"/>
      <c r="Q2834" s="8"/>
      <c r="U2834" s="8"/>
    </row>
    <row r="2835" spans="1:21" x14ac:dyDescent="0.2">
      <c r="A2835" s="6">
        <v>142306</v>
      </c>
      <c r="B2835" s="7">
        <v>40824.714270867407</v>
      </c>
      <c r="C2835" s="8">
        <v>1119</v>
      </c>
      <c r="D2835" s="8">
        <v>147</v>
      </c>
      <c r="E2835" s="8">
        <v>24</v>
      </c>
      <c r="F2835" s="8">
        <v>1</v>
      </c>
      <c r="J2835" s="8"/>
      <c r="Q2835" s="8"/>
      <c r="U2835" s="8"/>
    </row>
    <row r="2836" spans="1:21" x14ac:dyDescent="0.2">
      <c r="A2836" s="6">
        <v>142319</v>
      </c>
      <c r="B2836" s="7">
        <v>40824.731629049696</v>
      </c>
      <c r="C2836" s="8">
        <v>1079</v>
      </c>
      <c r="D2836" s="8">
        <v>148</v>
      </c>
      <c r="E2836" s="8">
        <v>2</v>
      </c>
      <c r="F2836" s="8">
        <v>1</v>
      </c>
      <c r="J2836" s="8"/>
      <c r="Q2836" s="8"/>
      <c r="U2836" s="8"/>
    </row>
    <row r="2837" spans="1:21" x14ac:dyDescent="0.2">
      <c r="A2837" s="6">
        <v>142332</v>
      </c>
      <c r="B2837" s="7">
        <v>40824.759170276513</v>
      </c>
      <c r="C2837" s="8">
        <v>1026</v>
      </c>
      <c r="D2837" s="8">
        <v>161</v>
      </c>
      <c r="E2837" s="8">
        <v>11</v>
      </c>
      <c r="F2837" s="8">
        <v>4</v>
      </c>
      <c r="J2837" s="8"/>
      <c r="Q2837" s="8"/>
      <c r="U2837" s="8"/>
    </row>
    <row r="2838" spans="1:21" x14ac:dyDescent="0.2">
      <c r="A2838" s="6">
        <v>142357</v>
      </c>
      <c r="B2838" s="7">
        <v>40824.901484965623</v>
      </c>
      <c r="C2838" s="8">
        <v>1148</v>
      </c>
      <c r="D2838" s="8">
        <v>158</v>
      </c>
      <c r="E2838" s="8">
        <v>7</v>
      </c>
      <c r="F2838" s="8">
        <v>4</v>
      </c>
      <c r="J2838" s="8"/>
      <c r="Q2838" s="8"/>
      <c r="U2838" s="8"/>
    </row>
    <row r="2839" spans="1:21" x14ac:dyDescent="0.2">
      <c r="A2839" s="6">
        <v>142406</v>
      </c>
      <c r="B2839" s="7">
        <v>40825.232736067592</v>
      </c>
      <c r="C2839" s="8">
        <v>1086</v>
      </c>
      <c r="D2839" s="8">
        <v>144</v>
      </c>
      <c r="E2839" s="8">
        <v>6</v>
      </c>
      <c r="F2839" s="8">
        <v>4</v>
      </c>
      <c r="J2839" s="8"/>
      <c r="Q2839" s="8"/>
      <c r="U2839" s="8"/>
    </row>
    <row r="2840" spans="1:21" x14ac:dyDescent="0.2">
      <c r="A2840" s="6">
        <v>142436</v>
      </c>
      <c r="B2840" s="7">
        <v>40825.432465706675</v>
      </c>
      <c r="C2840" s="8">
        <v>1046</v>
      </c>
      <c r="D2840" s="8">
        <v>145</v>
      </c>
      <c r="E2840" s="8">
        <v>8</v>
      </c>
      <c r="F2840" s="8">
        <v>1</v>
      </c>
      <c r="J2840" s="8"/>
      <c r="Q2840" s="8"/>
      <c r="U2840" s="8"/>
    </row>
    <row r="2841" spans="1:21" x14ac:dyDescent="0.2">
      <c r="A2841" s="6">
        <v>142524</v>
      </c>
      <c r="B2841" s="7">
        <v>40825.702658326518</v>
      </c>
      <c r="C2841" s="8">
        <v>1048</v>
      </c>
      <c r="D2841" s="8">
        <v>158</v>
      </c>
      <c r="E2841" s="8">
        <v>26</v>
      </c>
      <c r="F2841" s="8">
        <v>3</v>
      </c>
      <c r="J2841" s="8"/>
      <c r="Q2841" s="8"/>
      <c r="U2841" s="8"/>
    </row>
    <row r="2842" spans="1:21" x14ac:dyDescent="0.2">
      <c r="A2842" s="6">
        <v>142615</v>
      </c>
      <c r="B2842" s="7">
        <v>40825.966725306884</v>
      </c>
      <c r="C2842" s="8">
        <v>1135</v>
      </c>
      <c r="D2842" s="8">
        <v>161</v>
      </c>
      <c r="E2842" s="8">
        <v>24</v>
      </c>
      <c r="F2842" s="8">
        <v>4</v>
      </c>
      <c r="J2842" s="8"/>
      <c r="Q2842" s="8"/>
      <c r="U2842" s="8"/>
    </row>
    <row r="2843" spans="1:21" x14ac:dyDescent="0.2">
      <c r="A2843" s="6">
        <v>142707</v>
      </c>
      <c r="B2843" s="7">
        <v>40826.125173905355</v>
      </c>
      <c r="C2843" s="8">
        <v>1059</v>
      </c>
      <c r="D2843" s="8">
        <v>161</v>
      </c>
      <c r="E2843" s="8">
        <v>1</v>
      </c>
      <c r="F2843" s="8">
        <v>4</v>
      </c>
      <c r="J2843" s="8"/>
      <c r="Q2843" s="8"/>
      <c r="U2843" s="8"/>
    </row>
    <row r="2844" spans="1:21" x14ac:dyDescent="0.2">
      <c r="A2844" s="6">
        <v>142751</v>
      </c>
      <c r="B2844" s="7">
        <v>40826.144972313101</v>
      </c>
      <c r="C2844" s="8">
        <v>1056</v>
      </c>
      <c r="D2844" s="8">
        <v>184</v>
      </c>
      <c r="E2844" s="8">
        <v>7</v>
      </c>
      <c r="F2844" s="8">
        <v>4</v>
      </c>
      <c r="J2844" s="8"/>
      <c r="Q2844" s="8"/>
      <c r="U2844" s="8"/>
    </row>
    <row r="2845" spans="1:21" x14ac:dyDescent="0.2">
      <c r="A2845" s="6">
        <v>142829</v>
      </c>
      <c r="B2845" s="7">
        <v>40826.195089884015</v>
      </c>
      <c r="C2845" s="8">
        <v>1112</v>
      </c>
      <c r="D2845" s="8">
        <v>143</v>
      </c>
      <c r="E2845" s="8">
        <v>10</v>
      </c>
      <c r="F2845" s="8">
        <v>1</v>
      </c>
      <c r="J2845" s="8"/>
      <c r="Q2845" s="8"/>
      <c r="U2845" s="8"/>
    </row>
    <row r="2846" spans="1:21" x14ac:dyDescent="0.2">
      <c r="A2846" s="6">
        <v>142883</v>
      </c>
      <c r="B2846" s="7">
        <v>40826.36664354489</v>
      </c>
      <c r="C2846" s="8">
        <v>1139</v>
      </c>
      <c r="D2846" s="8">
        <v>159</v>
      </c>
      <c r="E2846" s="8">
        <v>8</v>
      </c>
      <c r="F2846" s="8">
        <v>2</v>
      </c>
      <c r="J2846" s="8"/>
      <c r="Q2846" s="8"/>
      <c r="U2846" s="8"/>
    </row>
    <row r="2847" spans="1:21" x14ac:dyDescent="0.2">
      <c r="A2847" s="6">
        <v>142936</v>
      </c>
      <c r="B2847" s="7">
        <v>40826.718845756019</v>
      </c>
      <c r="C2847" s="8">
        <v>1033</v>
      </c>
      <c r="D2847" s="8">
        <v>191</v>
      </c>
      <c r="E2847" s="8">
        <v>4</v>
      </c>
      <c r="F2847" s="8">
        <v>4</v>
      </c>
      <c r="J2847" s="8"/>
      <c r="Q2847" s="8"/>
      <c r="U2847" s="8"/>
    </row>
    <row r="2848" spans="1:21" x14ac:dyDescent="0.2">
      <c r="A2848" s="6">
        <v>143021</v>
      </c>
      <c r="B2848" s="7">
        <v>40827.131607967851</v>
      </c>
      <c r="C2848" s="8">
        <v>1130</v>
      </c>
      <c r="D2848" s="8">
        <v>160</v>
      </c>
      <c r="E2848" s="8">
        <v>25</v>
      </c>
      <c r="F2848" s="8">
        <v>1</v>
      </c>
      <c r="J2848" s="8"/>
      <c r="Q2848" s="8"/>
      <c r="U2848" s="8"/>
    </row>
    <row r="2849" spans="1:21" x14ac:dyDescent="0.2">
      <c r="A2849" s="6">
        <v>143084</v>
      </c>
      <c r="B2849" s="7">
        <v>40827.413681702776</v>
      </c>
      <c r="C2849" s="8">
        <v>1022</v>
      </c>
      <c r="D2849" s="8">
        <v>136</v>
      </c>
      <c r="E2849" s="8">
        <v>30</v>
      </c>
      <c r="F2849" s="8">
        <v>2</v>
      </c>
      <c r="J2849" s="8"/>
      <c r="Q2849" s="8"/>
      <c r="U2849" s="8"/>
    </row>
    <row r="2850" spans="1:21" x14ac:dyDescent="0.2">
      <c r="A2850" s="6">
        <v>143104</v>
      </c>
      <c r="B2850" s="7">
        <v>40827.551521934685</v>
      </c>
      <c r="C2850" s="8">
        <v>1095</v>
      </c>
      <c r="D2850" s="8">
        <v>159</v>
      </c>
      <c r="E2850" s="8">
        <v>3</v>
      </c>
      <c r="F2850" s="8">
        <v>3</v>
      </c>
      <c r="J2850" s="8"/>
      <c r="Q2850" s="8"/>
      <c r="U2850" s="8"/>
    </row>
    <row r="2851" spans="1:21" x14ac:dyDescent="0.2">
      <c r="A2851" s="6">
        <v>143124</v>
      </c>
      <c r="B2851" s="7">
        <v>40827.582892383631</v>
      </c>
      <c r="C2851" s="8">
        <v>1133</v>
      </c>
      <c r="D2851" s="8">
        <v>188</v>
      </c>
      <c r="E2851" s="8">
        <v>5</v>
      </c>
      <c r="F2851" s="8">
        <v>4</v>
      </c>
      <c r="J2851" s="8"/>
      <c r="Q2851" s="8"/>
      <c r="U2851" s="8"/>
    </row>
    <row r="2852" spans="1:21" x14ac:dyDescent="0.2">
      <c r="A2852" s="6">
        <v>143136</v>
      </c>
      <c r="B2852" s="7">
        <v>40827.588747562215</v>
      </c>
      <c r="C2852" s="8">
        <v>1044</v>
      </c>
      <c r="D2852" s="8">
        <v>130</v>
      </c>
      <c r="E2852" s="8">
        <v>21</v>
      </c>
      <c r="F2852" s="8">
        <v>4</v>
      </c>
      <c r="J2852" s="8"/>
      <c r="Q2852" s="8"/>
      <c r="U2852" s="8"/>
    </row>
    <row r="2853" spans="1:21" x14ac:dyDescent="0.2">
      <c r="A2853" s="6">
        <v>143226</v>
      </c>
      <c r="B2853" s="7">
        <v>40827.817263091092</v>
      </c>
      <c r="C2853" s="8">
        <v>1145</v>
      </c>
      <c r="D2853" s="8">
        <v>146</v>
      </c>
      <c r="E2853" s="8">
        <v>12</v>
      </c>
      <c r="F2853" s="8">
        <v>4</v>
      </c>
      <c r="J2853" s="8"/>
      <c r="Q2853" s="8"/>
      <c r="U2853" s="8"/>
    </row>
    <row r="2854" spans="1:21" x14ac:dyDescent="0.2">
      <c r="A2854" s="6">
        <v>143298</v>
      </c>
      <c r="B2854" s="7">
        <v>40827.877195445253</v>
      </c>
      <c r="C2854" s="8">
        <v>1108</v>
      </c>
      <c r="D2854" s="8">
        <v>139</v>
      </c>
      <c r="E2854" s="8">
        <v>9</v>
      </c>
      <c r="F2854" s="8">
        <v>4</v>
      </c>
      <c r="J2854" s="8"/>
      <c r="Q2854" s="8"/>
      <c r="U2854" s="8"/>
    </row>
    <row r="2855" spans="1:21" x14ac:dyDescent="0.2">
      <c r="A2855" s="6">
        <v>143351</v>
      </c>
      <c r="B2855" s="7">
        <v>40828.154943455156</v>
      </c>
      <c r="C2855" s="8">
        <v>1118</v>
      </c>
      <c r="D2855" s="8">
        <v>169</v>
      </c>
      <c r="E2855" s="8">
        <v>12</v>
      </c>
      <c r="F2855" s="8">
        <v>3</v>
      </c>
      <c r="J2855" s="8"/>
      <c r="Q2855" s="8"/>
      <c r="U2855" s="8"/>
    </row>
    <row r="2856" spans="1:21" x14ac:dyDescent="0.2">
      <c r="A2856" s="6">
        <v>143371</v>
      </c>
      <c r="B2856" s="7">
        <v>40828.205820627321</v>
      </c>
      <c r="C2856" s="8">
        <v>1150</v>
      </c>
      <c r="D2856" s="8">
        <v>170</v>
      </c>
      <c r="E2856" s="8">
        <v>11</v>
      </c>
      <c r="F2856" s="8">
        <v>3</v>
      </c>
      <c r="J2856" s="8"/>
      <c r="Q2856" s="8"/>
      <c r="U2856" s="8"/>
    </row>
    <row r="2857" spans="1:21" x14ac:dyDescent="0.2">
      <c r="A2857" s="6">
        <v>143443</v>
      </c>
      <c r="B2857" s="7">
        <v>40828.546335854851</v>
      </c>
      <c r="C2857" s="8">
        <v>1120</v>
      </c>
      <c r="D2857" s="8">
        <v>166</v>
      </c>
      <c r="E2857" s="8">
        <v>19</v>
      </c>
      <c r="F2857" s="8">
        <v>1</v>
      </c>
      <c r="J2857" s="8"/>
      <c r="Q2857" s="8"/>
      <c r="U2857" s="8"/>
    </row>
    <row r="2858" spans="1:21" x14ac:dyDescent="0.2">
      <c r="A2858" s="6">
        <v>143511</v>
      </c>
      <c r="B2858" s="7">
        <v>40828.643360371192</v>
      </c>
      <c r="C2858" s="8">
        <v>1097</v>
      </c>
      <c r="D2858" s="8">
        <v>160</v>
      </c>
      <c r="E2858" s="8">
        <v>3</v>
      </c>
      <c r="F2858" s="8">
        <v>1</v>
      </c>
      <c r="J2858" s="8"/>
      <c r="Q2858" s="8"/>
      <c r="U2858" s="8"/>
    </row>
    <row r="2859" spans="1:21" x14ac:dyDescent="0.2">
      <c r="A2859" s="6">
        <v>143588</v>
      </c>
      <c r="B2859" s="7">
        <v>40828.909135541508</v>
      </c>
      <c r="C2859" s="8">
        <v>1040</v>
      </c>
      <c r="D2859" s="8">
        <v>130</v>
      </c>
      <c r="E2859" s="8">
        <v>22</v>
      </c>
      <c r="F2859" s="8">
        <v>1</v>
      </c>
      <c r="J2859" s="8"/>
      <c r="Q2859" s="8"/>
      <c r="U2859" s="8"/>
    </row>
    <row r="2860" spans="1:21" x14ac:dyDescent="0.2">
      <c r="A2860" s="6">
        <v>143593</v>
      </c>
      <c r="B2860" s="7">
        <v>40828.909652359333</v>
      </c>
      <c r="C2860" s="8">
        <v>1042</v>
      </c>
      <c r="D2860" s="8">
        <v>146</v>
      </c>
      <c r="E2860" s="8">
        <v>6</v>
      </c>
      <c r="F2860" s="8">
        <v>4</v>
      </c>
      <c r="J2860" s="8"/>
      <c r="Q2860" s="8"/>
      <c r="U2860" s="8"/>
    </row>
    <row r="2861" spans="1:21" x14ac:dyDescent="0.2">
      <c r="A2861" s="6">
        <v>143673</v>
      </c>
      <c r="B2861" s="7">
        <v>40829.105227488697</v>
      </c>
      <c r="C2861" s="8">
        <v>1059</v>
      </c>
      <c r="D2861" s="8">
        <v>161</v>
      </c>
      <c r="E2861" s="8">
        <v>14</v>
      </c>
      <c r="F2861" s="8">
        <v>2</v>
      </c>
      <c r="J2861" s="8"/>
      <c r="Q2861" s="8"/>
      <c r="U2861" s="8"/>
    </row>
    <row r="2862" spans="1:21" x14ac:dyDescent="0.2">
      <c r="A2862" s="6">
        <v>143766</v>
      </c>
      <c r="B2862" s="7">
        <v>40829.684025230505</v>
      </c>
      <c r="C2862" s="8">
        <v>1145</v>
      </c>
      <c r="D2862" s="8">
        <v>162</v>
      </c>
      <c r="E2862" s="8">
        <v>30</v>
      </c>
      <c r="F2862" s="8">
        <v>2</v>
      </c>
      <c r="J2862" s="8"/>
      <c r="Q2862" s="8"/>
      <c r="U2862" s="8"/>
    </row>
    <row r="2863" spans="1:21" x14ac:dyDescent="0.2">
      <c r="A2863" s="6">
        <v>143816</v>
      </c>
      <c r="B2863" s="7">
        <v>40830.010231031236</v>
      </c>
      <c r="C2863" s="8">
        <v>1004</v>
      </c>
      <c r="D2863" s="8">
        <v>160</v>
      </c>
      <c r="E2863" s="8">
        <v>26</v>
      </c>
      <c r="F2863" s="8">
        <v>1</v>
      </c>
      <c r="J2863" s="8"/>
      <c r="Q2863" s="8"/>
      <c r="U2863" s="8"/>
    </row>
    <row r="2864" spans="1:21" x14ac:dyDescent="0.2">
      <c r="A2864" s="6">
        <v>143885</v>
      </c>
      <c r="B2864" s="7">
        <v>40830.46479455044</v>
      </c>
      <c r="C2864" s="8">
        <v>1080</v>
      </c>
      <c r="D2864" s="8">
        <v>163</v>
      </c>
      <c r="E2864" s="8">
        <v>9</v>
      </c>
      <c r="F2864" s="8">
        <v>3</v>
      </c>
      <c r="J2864" s="8"/>
      <c r="Q2864" s="8"/>
      <c r="U2864" s="8"/>
    </row>
    <row r="2865" spans="1:21" x14ac:dyDescent="0.2">
      <c r="A2865" s="6">
        <v>143971</v>
      </c>
      <c r="B2865" s="7">
        <v>40830.777900150722</v>
      </c>
      <c r="C2865" s="8">
        <v>1067</v>
      </c>
      <c r="D2865" s="8">
        <v>169</v>
      </c>
      <c r="E2865" s="8">
        <v>22</v>
      </c>
      <c r="F2865" s="8">
        <v>1</v>
      </c>
      <c r="J2865" s="8"/>
      <c r="Q2865" s="8"/>
      <c r="U2865" s="8"/>
    </row>
    <row r="2866" spans="1:21" x14ac:dyDescent="0.2">
      <c r="A2866" s="6">
        <v>144030</v>
      </c>
      <c r="B2866" s="7">
        <v>40831.007479979256</v>
      </c>
      <c r="C2866" s="8">
        <v>1103</v>
      </c>
      <c r="D2866" s="8">
        <v>135</v>
      </c>
      <c r="E2866" s="8">
        <v>2</v>
      </c>
      <c r="F2866" s="8">
        <v>2</v>
      </c>
      <c r="J2866" s="8"/>
      <c r="Q2866" s="8"/>
      <c r="U2866" s="8"/>
    </row>
    <row r="2867" spans="1:21" x14ac:dyDescent="0.2">
      <c r="A2867" s="6">
        <v>144121</v>
      </c>
      <c r="B2867" s="7">
        <v>40831.342150268683</v>
      </c>
      <c r="C2867" s="8">
        <v>1063</v>
      </c>
      <c r="D2867" s="8">
        <v>131</v>
      </c>
      <c r="E2867" s="8">
        <v>22</v>
      </c>
      <c r="F2867" s="8">
        <v>3</v>
      </c>
      <c r="J2867" s="8"/>
      <c r="Q2867" s="8"/>
      <c r="U2867" s="8"/>
    </row>
    <row r="2868" spans="1:21" x14ac:dyDescent="0.2">
      <c r="A2868" s="6">
        <v>144205</v>
      </c>
      <c r="B2868" s="7">
        <v>40831.618673980054</v>
      </c>
      <c r="C2868" s="8">
        <v>1080</v>
      </c>
      <c r="D2868" s="8">
        <v>143</v>
      </c>
      <c r="E2868" s="8">
        <v>28</v>
      </c>
      <c r="F2868" s="8">
        <v>3</v>
      </c>
      <c r="J2868" s="8"/>
      <c r="Q2868" s="8"/>
      <c r="U2868" s="8"/>
    </row>
    <row r="2869" spans="1:21" x14ac:dyDescent="0.2">
      <c r="A2869" s="6">
        <v>144292</v>
      </c>
      <c r="B2869" s="7">
        <v>40831.736094017986</v>
      </c>
      <c r="C2869" s="8">
        <v>1043</v>
      </c>
      <c r="D2869" s="8">
        <v>135</v>
      </c>
      <c r="E2869" s="8">
        <v>2</v>
      </c>
      <c r="F2869" s="8">
        <v>3</v>
      </c>
      <c r="J2869" s="8"/>
      <c r="Q2869" s="8"/>
      <c r="U2869" s="8"/>
    </row>
    <row r="2870" spans="1:21" x14ac:dyDescent="0.2">
      <c r="A2870" s="6">
        <v>144366</v>
      </c>
      <c r="B2870" s="7">
        <v>40832.20581812536</v>
      </c>
      <c r="C2870" s="8">
        <v>1016</v>
      </c>
      <c r="D2870" s="8">
        <v>132</v>
      </c>
      <c r="E2870" s="8">
        <v>23</v>
      </c>
      <c r="F2870" s="8">
        <v>1</v>
      </c>
      <c r="J2870" s="8"/>
      <c r="Q2870" s="8"/>
      <c r="U2870" s="8"/>
    </row>
    <row r="2871" spans="1:21" x14ac:dyDescent="0.2">
      <c r="A2871" s="6">
        <v>144459</v>
      </c>
      <c r="B2871" s="7">
        <v>40832.374136343919</v>
      </c>
      <c r="C2871" s="8">
        <v>1145</v>
      </c>
      <c r="D2871" s="8">
        <v>152</v>
      </c>
      <c r="E2871" s="8">
        <v>26</v>
      </c>
      <c r="F2871" s="8">
        <v>1</v>
      </c>
      <c r="J2871" s="8"/>
      <c r="Q2871" s="8"/>
      <c r="U2871" s="8"/>
    </row>
    <row r="2872" spans="1:21" x14ac:dyDescent="0.2">
      <c r="A2872" s="6">
        <v>144513</v>
      </c>
      <c r="B2872" s="7">
        <v>40832.448176197271</v>
      </c>
      <c r="C2872" s="8">
        <v>1148</v>
      </c>
      <c r="D2872" s="8">
        <v>140</v>
      </c>
      <c r="E2872" s="8">
        <v>21</v>
      </c>
      <c r="F2872" s="8">
        <v>1</v>
      </c>
      <c r="J2872" s="8"/>
      <c r="Q2872" s="8"/>
      <c r="U2872" s="8"/>
    </row>
    <row r="2873" spans="1:21" x14ac:dyDescent="0.2">
      <c r="A2873" s="6">
        <v>144585</v>
      </c>
      <c r="B2873" s="7">
        <v>40832.610418896838</v>
      </c>
      <c r="C2873" s="8">
        <v>1049</v>
      </c>
      <c r="D2873" s="8">
        <v>175</v>
      </c>
      <c r="E2873" s="8">
        <v>24</v>
      </c>
      <c r="F2873" s="8">
        <v>1</v>
      </c>
      <c r="J2873" s="8"/>
      <c r="Q2873" s="8"/>
      <c r="U2873" s="8"/>
    </row>
    <row r="2874" spans="1:21" x14ac:dyDescent="0.2">
      <c r="A2874" s="6">
        <v>144647</v>
      </c>
      <c r="B2874" s="7">
        <v>40832.640989158215</v>
      </c>
      <c r="C2874" s="8">
        <v>1036</v>
      </c>
      <c r="D2874" s="8">
        <v>144</v>
      </c>
      <c r="E2874" s="8">
        <v>8</v>
      </c>
      <c r="F2874" s="8">
        <v>3</v>
      </c>
      <c r="J2874" s="8"/>
      <c r="Q2874" s="8"/>
      <c r="U2874" s="8"/>
    </row>
    <row r="2875" spans="1:21" x14ac:dyDescent="0.2">
      <c r="A2875" s="6">
        <v>144728</v>
      </c>
      <c r="B2875" s="7">
        <v>40833.066742950534</v>
      </c>
      <c r="C2875" s="8">
        <v>1014</v>
      </c>
      <c r="D2875" s="8">
        <v>163</v>
      </c>
      <c r="E2875" s="8">
        <v>23</v>
      </c>
      <c r="F2875" s="8">
        <v>2</v>
      </c>
      <c r="J2875" s="8"/>
      <c r="Q2875" s="8"/>
      <c r="U2875" s="8"/>
    </row>
    <row r="2876" spans="1:21" x14ac:dyDescent="0.2">
      <c r="A2876" s="6">
        <v>144822</v>
      </c>
      <c r="B2876" s="7">
        <v>40833.456452231963</v>
      </c>
      <c r="C2876" s="8">
        <v>1099</v>
      </c>
      <c r="D2876" s="8">
        <v>155</v>
      </c>
      <c r="E2876" s="8">
        <v>6</v>
      </c>
      <c r="F2876" s="8">
        <v>4</v>
      </c>
      <c r="J2876" s="8"/>
      <c r="Q2876" s="8"/>
      <c r="U2876" s="8"/>
    </row>
    <row r="2877" spans="1:21" x14ac:dyDescent="0.2">
      <c r="A2877" s="6">
        <v>144862</v>
      </c>
      <c r="B2877" s="7">
        <v>40833.731769182901</v>
      </c>
      <c r="C2877" s="8">
        <v>1060</v>
      </c>
      <c r="D2877" s="8">
        <v>145</v>
      </c>
      <c r="E2877" s="8">
        <v>24</v>
      </c>
      <c r="F2877" s="8">
        <v>2</v>
      </c>
      <c r="J2877" s="8"/>
      <c r="Q2877" s="8"/>
      <c r="U2877" s="8"/>
    </row>
    <row r="2878" spans="1:21" x14ac:dyDescent="0.2">
      <c r="A2878" s="6">
        <v>144867</v>
      </c>
      <c r="B2878" s="7">
        <v>40833.733143631041</v>
      </c>
      <c r="C2878" s="8">
        <v>1072</v>
      </c>
      <c r="D2878" s="8">
        <v>188</v>
      </c>
      <c r="E2878" s="8">
        <v>9</v>
      </c>
      <c r="F2878" s="8">
        <v>4</v>
      </c>
      <c r="J2878" s="8"/>
      <c r="Q2878" s="8"/>
      <c r="U2878" s="8"/>
    </row>
    <row r="2879" spans="1:21" x14ac:dyDescent="0.2">
      <c r="A2879" s="6">
        <v>144935</v>
      </c>
      <c r="B2879" s="7">
        <v>40834.182666500121</v>
      </c>
      <c r="C2879" s="8">
        <v>1053</v>
      </c>
      <c r="D2879" s="8">
        <v>186</v>
      </c>
      <c r="E2879" s="8">
        <v>14</v>
      </c>
      <c r="F2879" s="8">
        <v>4</v>
      </c>
      <c r="J2879" s="8"/>
      <c r="Q2879" s="8"/>
      <c r="U2879" s="8"/>
    </row>
    <row r="2880" spans="1:21" x14ac:dyDescent="0.2">
      <c r="A2880" s="6">
        <v>144937</v>
      </c>
      <c r="B2880" s="7">
        <v>40834.18969268239</v>
      </c>
      <c r="C2880" s="8">
        <v>1014</v>
      </c>
      <c r="D2880" s="8">
        <v>167</v>
      </c>
      <c r="E2880" s="8">
        <v>7</v>
      </c>
      <c r="F2880" s="8">
        <v>2</v>
      </c>
      <c r="J2880" s="8"/>
      <c r="Q2880" s="8"/>
      <c r="U2880" s="8"/>
    </row>
    <row r="2881" spans="1:21" x14ac:dyDescent="0.2">
      <c r="A2881" s="6">
        <v>144970</v>
      </c>
      <c r="B2881" s="7">
        <v>40834.334826097751</v>
      </c>
      <c r="C2881" s="8">
        <v>1143</v>
      </c>
      <c r="D2881" s="8">
        <v>184</v>
      </c>
      <c r="E2881" s="8">
        <v>23</v>
      </c>
      <c r="F2881" s="8">
        <v>3</v>
      </c>
      <c r="J2881" s="8"/>
      <c r="Q2881" s="8"/>
      <c r="U2881" s="8"/>
    </row>
    <row r="2882" spans="1:21" x14ac:dyDescent="0.2">
      <c r="A2882" s="6">
        <v>145041</v>
      </c>
      <c r="B2882" s="7">
        <v>40834.373956780546</v>
      </c>
      <c r="C2882" s="8">
        <v>1135</v>
      </c>
      <c r="D2882" s="8">
        <v>133</v>
      </c>
      <c r="E2882" s="8">
        <v>24</v>
      </c>
      <c r="F2882" s="8">
        <v>4</v>
      </c>
      <c r="J2882" s="8"/>
      <c r="Q2882" s="8"/>
      <c r="U2882" s="8"/>
    </row>
    <row r="2883" spans="1:21" x14ac:dyDescent="0.2">
      <c r="A2883" s="6">
        <v>145062</v>
      </c>
      <c r="B2883" s="7">
        <v>40834.506455467228</v>
      </c>
      <c r="C2883" s="8">
        <v>1111</v>
      </c>
      <c r="D2883" s="8">
        <v>138</v>
      </c>
      <c r="E2883" s="8">
        <v>13</v>
      </c>
      <c r="F2883" s="8">
        <v>2</v>
      </c>
      <c r="J2883" s="8"/>
      <c r="Q2883" s="8"/>
      <c r="U2883" s="8"/>
    </row>
    <row r="2884" spans="1:21" x14ac:dyDescent="0.2">
      <c r="A2884" s="6">
        <v>145091</v>
      </c>
      <c r="B2884" s="7">
        <v>40834.622874022156</v>
      </c>
      <c r="C2884" s="8">
        <v>1099</v>
      </c>
      <c r="D2884" s="8">
        <v>138</v>
      </c>
      <c r="E2884" s="8">
        <v>6</v>
      </c>
      <c r="F2884" s="8">
        <v>4</v>
      </c>
      <c r="J2884" s="8"/>
      <c r="Q2884" s="8"/>
      <c r="U2884" s="8"/>
    </row>
    <row r="2885" spans="1:21" x14ac:dyDescent="0.2">
      <c r="A2885" s="6">
        <v>145186</v>
      </c>
      <c r="B2885" s="7">
        <v>40834.881723608501</v>
      </c>
      <c r="C2885" s="8">
        <v>1056</v>
      </c>
      <c r="D2885" s="8">
        <v>148</v>
      </c>
      <c r="E2885" s="8">
        <v>3</v>
      </c>
      <c r="F2885" s="8">
        <v>2</v>
      </c>
      <c r="J2885" s="8"/>
      <c r="Q2885" s="8"/>
      <c r="U2885" s="8"/>
    </row>
    <row r="2886" spans="1:21" x14ac:dyDescent="0.2">
      <c r="A2886" s="6">
        <v>145200</v>
      </c>
      <c r="B2886" s="7">
        <v>40834.944613644875</v>
      </c>
      <c r="C2886" s="8">
        <v>1019</v>
      </c>
      <c r="D2886" s="8">
        <v>144</v>
      </c>
      <c r="E2886" s="8">
        <v>16</v>
      </c>
      <c r="F2886" s="8">
        <v>4</v>
      </c>
      <c r="J2886" s="8"/>
      <c r="Q2886" s="8"/>
      <c r="U2886" s="8"/>
    </row>
    <row r="2887" spans="1:21" x14ac:dyDescent="0.2">
      <c r="A2887" s="6">
        <v>145283</v>
      </c>
      <c r="B2887" s="7">
        <v>40835.091943344982</v>
      </c>
      <c r="C2887" s="8">
        <v>1132</v>
      </c>
      <c r="D2887" s="8">
        <v>165</v>
      </c>
      <c r="E2887" s="8">
        <v>23</v>
      </c>
      <c r="F2887" s="8">
        <v>2</v>
      </c>
      <c r="J2887" s="8"/>
      <c r="Q2887" s="8"/>
      <c r="U2887" s="8"/>
    </row>
    <row r="2888" spans="1:21" x14ac:dyDescent="0.2">
      <c r="A2888" s="6">
        <v>145342</v>
      </c>
      <c r="B2888" s="7">
        <v>40835.167834664768</v>
      </c>
      <c r="C2888" s="8">
        <v>1015</v>
      </c>
      <c r="D2888" s="8">
        <v>191</v>
      </c>
      <c r="E2888" s="8">
        <v>21</v>
      </c>
      <c r="F2888" s="8">
        <v>2</v>
      </c>
      <c r="J2888" s="8"/>
      <c r="Q2888" s="8"/>
      <c r="U2888" s="8"/>
    </row>
    <row r="2889" spans="1:21" x14ac:dyDescent="0.2">
      <c r="A2889" s="6">
        <v>145411</v>
      </c>
      <c r="B2889" s="7">
        <v>40835.322608101422</v>
      </c>
      <c r="C2889" s="8">
        <v>1026</v>
      </c>
      <c r="D2889" s="8">
        <v>158</v>
      </c>
      <c r="E2889" s="8">
        <v>4</v>
      </c>
      <c r="F2889" s="8">
        <v>2</v>
      </c>
      <c r="J2889" s="8"/>
      <c r="Q2889" s="8"/>
      <c r="U2889" s="8"/>
    </row>
    <row r="2890" spans="1:21" x14ac:dyDescent="0.2">
      <c r="A2890" s="6">
        <v>145461</v>
      </c>
      <c r="B2890" s="7">
        <v>40835.443242936592</v>
      </c>
      <c r="C2890" s="8">
        <v>1134</v>
      </c>
      <c r="D2890" s="8">
        <v>192</v>
      </c>
      <c r="E2890" s="8">
        <v>16</v>
      </c>
      <c r="F2890" s="8">
        <v>4</v>
      </c>
      <c r="J2890" s="8"/>
      <c r="Q2890" s="8"/>
      <c r="U2890" s="8"/>
    </row>
    <row r="2891" spans="1:21" x14ac:dyDescent="0.2">
      <c r="A2891" s="6">
        <v>145494</v>
      </c>
      <c r="B2891" s="7">
        <v>40835.520177909792</v>
      </c>
      <c r="C2891" s="8">
        <v>1042</v>
      </c>
      <c r="D2891" s="8">
        <v>170</v>
      </c>
      <c r="E2891" s="8">
        <v>5</v>
      </c>
      <c r="F2891" s="8">
        <v>3</v>
      </c>
      <c r="J2891" s="8"/>
      <c r="Q2891" s="8"/>
      <c r="U2891" s="8"/>
    </row>
    <row r="2892" spans="1:21" x14ac:dyDescent="0.2">
      <c r="A2892" s="6">
        <v>145570</v>
      </c>
      <c r="B2892" s="7">
        <v>40835.552784666601</v>
      </c>
      <c r="C2892" s="8">
        <v>1052</v>
      </c>
      <c r="D2892" s="8">
        <v>155</v>
      </c>
      <c r="E2892" s="8">
        <v>4</v>
      </c>
      <c r="F2892" s="8">
        <v>3</v>
      </c>
      <c r="J2892" s="8"/>
      <c r="Q2892" s="8"/>
      <c r="U2892" s="8"/>
    </row>
    <row r="2893" spans="1:21" x14ac:dyDescent="0.2">
      <c r="A2893" s="6">
        <v>145664</v>
      </c>
      <c r="B2893" s="7">
        <v>40835.96801227783</v>
      </c>
      <c r="C2893" s="8">
        <v>1128</v>
      </c>
      <c r="D2893" s="8">
        <v>135</v>
      </c>
      <c r="E2893" s="8">
        <v>18</v>
      </c>
      <c r="F2893" s="8">
        <v>1</v>
      </c>
      <c r="J2893" s="8"/>
      <c r="Q2893" s="8"/>
      <c r="U2893" s="8"/>
    </row>
    <row r="2894" spans="1:21" x14ac:dyDescent="0.2">
      <c r="A2894" s="6">
        <v>145673</v>
      </c>
      <c r="B2894" s="7">
        <v>40836.005808846508</v>
      </c>
      <c r="C2894" s="8">
        <v>1106</v>
      </c>
      <c r="D2894" s="8">
        <v>171</v>
      </c>
      <c r="E2894" s="8">
        <v>27</v>
      </c>
      <c r="F2894" s="8">
        <v>2</v>
      </c>
      <c r="J2894" s="8"/>
      <c r="Q2894" s="8"/>
      <c r="U2894" s="8"/>
    </row>
    <row r="2895" spans="1:21" x14ac:dyDescent="0.2">
      <c r="A2895" s="6">
        <v>145719</v>
      </c>
      <c r="B2895" s="7">
        <v>40836.286107569882</v>
      </c>
      <c r="C2895" s="8">
        <v>1150</v>
      </c>
      <c r="D2895" s="8">
        <v>157</v>
      </c>
      <c r="E2895" s="8">
        <v>8</v>
      </c>
      <c r="F2895" s="8">
        <v>4</v>
      </c>
      <c r="J2895" s="8"/>
      <c r="Q2895" s="8"/>
      <c r="U2895" s="8"/>
    </row>
    <row r="2896" spans="1:21" x14ac:dyDescent="0.2">
      <c r="A2896" s="6">
        <v>145776</v>
      </c>
      <c r="B2896" s="7">
        <v>40836.567474928859</v>
      </c>
      <c r="C2896" s="8">
        <v>1150</v>
      </c>
      <c r="D2896" s="8">
        <v>162</v>
      </c>
      <c r="E2896" s="8">
        <v>21</v>
      </c>
      <c r="F2896" s="8">
        <v>2</v>
      </c>
      <c r="J2896" s="8"/>
      <c r="Q2896" s="8"/>
      <c r="U2896" s="8"/>
    </row>
    <row r="2897" spans="1:21" x14ac:dyDescent="0.2">
      <c r="A2897" s="6">
        <v>145798</v>
      </c>
      <c r="B2897" s="7">
        <v>40836.605095812709</v>
      </c>
      <c r="C2897" s="8">
        <v>1091</v>
      </c>
      <c r="D2897" s="8">
        <v>137</v>
      </c>
      <c r="E2897" s="8">
        <v>10</v>
      </c>
      <c r="F2897" s="8">
        <v>4</v>
      </c>
      <c r="J2897" s="8"/>
      <c r="Q2897" s="8"/>
      <c r="U2897" s="8"/>
    </row>
    <row r="2898" spans="1:21" x14ac:dyDescent="0.2">
      <c r="A2898" s="6">
        <v>145839</v>
      </c>
      <c r="B2898" s="7">
        <v>40836.76746121022</v>
      </c>
      <c r="C2898" s="8">
        <v>1108</v>
      </c>
      <c r="D2898" s="8">
        <v>142</v>
      </c>
      <c r="E2898" s="8">
        <v>5</v>
      </c>
      <c r="F2898" s="8">
        <v>2</v>
      </c>
      <c r="J2898" s="8"/>
      <c r="Q2898" s="8"/>
      <c r="U2898" s="8"/>
    </row>
    <row r="2899" spans="1:21" x14ac:dyDescent="0.2">
      <c r="A2899" s="6">
        <v>145926</v>
      </c>
      <c r="B2899" s="7">
        <v>40837.136734428648</v>
      </c>
      <c r="C2899" s="8">
        <v>1004</v>
      </c>
      <c r="D2899" s="8">
        <v>153</v>
      </c>
      <c r="E2899" s="8">
        <v>10</v>
      </c>
      <c r="F2899" s="8">
        <v>1</v>
      </c>
      <c r="J2899" s="8"/>
      <c r="Q2899" s="8"/>
      <c r="U2899" s="8"/>
    </row>
    <row r="2900" spans="1:21" x14ac:dyDescent="0.2">
      <c r="A2900" s="6">
        <v>145988</v>
      </c>
      <c r="B2900" s="7">
        <v>40837.313784965154</v>
      </c>
      <c r="C2900" s="8">
        <v>1023</v>
      </c>
      <c r="D2900" s="8">
        <v>171</v>
      </c>
      <c r="E2900" s="8">
        <v>21</v>
      </c>
      <c r="F2900" s="8">
        <v>4</v>
      </c>
      <c r="J2900" s="8"/>
      <c r="Q2900" s="8"/>
      <c r="U2900" s="8"/>
    </row>
    <row r="2901" spans="1:21" x14ac:dyDescent="0.2">
      <c r="A2901" s="6">
        <v>146022</v>
      </c>
      <c r="B2901" s="7">
        <v>40837.37226742952</v>
      </c>
      <c r="C2901" s="8">
        <v>1047</v>
      </c>
      <c r="D2901" s="8">
        <v>147</v>
      </c>
      <c r="E2901" s="8">
        <v>11</v>
      </c>
      <c r="F2901" s="8">
        <v>1</v>
      </c>
      <c r="J2901" s="8"/>
      <c r="Q2901" s="8"/>
      <c r="U2901" s="8"/>
    </row>
    <row r="2902" spans="1:21" x14ac:dyDescent="0.2">
      <c r="A2902" s="6">
        <v>146031</v>
      </c>
      <c r="B2902" s="7">
        <v>40837.407603570937</v>
      </c>
      <c r="C2902" s="8">
        <v>1001</v>
      </c>
      <c r="D2902" s="8">
        <v>186</v>
      </c>
      <c r="E2902" s="8">
        <v>24</v>
      </c>
      <c r="F2902" s="8">
        <v>3</v>
      </c>
      <c r="J2902" s="8"/>
      <c r="Q2902" s="8"/>
      <c r="U2902" s="8"/>
    </row>
    <row r="2903" spans="1:21" x14ac:dyDescent="0.2">
      <c r="A2903" s="6">
        <v>146033</v>
      </c>
      <c r="B2903" s="7">
        <v>40837.414370848754</v>
      </c>
      <c r="C2903" s="8">
        <v>1115</v>
      </c>
      <c r="D2903" s="8">
        <v>149</v>
      </c>
      <c r="E2903" s="8">
        <v>30</v>
      </c>
      <c r="F2903" s="8">
        <v>3</v>
      </c>
      <c r="J2903" s="8"/>
      <c r="Q2903" s="8"/>
      <c r="U2903" s="8"/>
    </row>
    <row r="2904" spans="1:21" x14ac:dyDescent="0.2">
      <c r="A2904" s="6">
        <v>146133</v>
      </c>
      <c r="B2904" s="7">
        <v>40837.452651337211</v>
      </c>
      <c r="C2904" s="8">
        <v>1086</v>
      </c>
      <c r="D2904" s="8">
        <v>191</v>
      </c>
      <c r="E2904" s="8">
        <v>14</v>
      </c>
      <c r="F2904" s="8">
        <v>4</v>
      </c>
      <c r="J2904" s="8"/>
      <c r="Q2904" s="8"/>
      <c r="U2904" s="8"/>
    </row>
    <row r="2905" spans="1:21" x14ac:dyDescent="0.2">
      <c r="A2905" s="6">
        <v>146162</v>
      </c>
      <c r="B2905" s="7">
        <v>40837.57732335059</v>
      </c>
      <c r="C2905" s="8">
        <v>1041</v>
      </c>
      <c r="D2905" s="8">
        <v>162</v>
      </c>
      <c r="E2905" s="8">
        <v>18</v>
      </c>
      <c r="F2905" s="8">
        <v>3</v>
      </c>
      <c r="J2905" s="8"/>
      <c r="Q2905" s="8"/>
      <c r="U2905" s="8"/>
    </row>
    <row r="2906" spans="1:21" x14ac:dyDescent="0.2">
      <c r="A2906" s="6">
        <v>146176</v>
      </c>
      <c r="B2906" s="7">
        <v>40837.587010124385</v>
      </c>
      <c r="C2906" s="8">
        <v>1109</v>
      </c>
      <c r="D2906" s="8">
        <v>174</v>
      </c>
      <c r="E2906" s="8">
        <v>2</v>
      </c>
      <c r="F2906" s="8">
        <v>3</v>
      </c>
      <c r="J2906" s="8"/>
      <c r="Q2906" s="8"/>
      <c r="U2906" s="8"/>
    </row>
    <row r="2907" spans="1:21" x14ac:dyDescent="0.2">
      <c r="A2907" s="6">
        <v>146200</v>
      </c>
      <c r="B2907" s="7">
        <v>40837.600870651142</v>
      </c>
      <c r="C2907" s="8">
        <v>1122</v>
      </c>
      <c r="D2907" s="8">
        <v>162</v>
      </c>
      <c r="E2907" s="8">
        <v>10</v>
      </c>
      <c r="F2907" s="8">
        <v>2</v>
      </c>
      <c r="J2907" s="8"/>
      <c r="Q2907" s="8"/>
      <c r="U2907" s="8"/>
    </row>
    <row r="2908" spans="1:21" x14ac:dyDescent="0.2">
      <c r="A2908" s="6">
        <v>146285</v>
      </c>
      <c r="B2908" s="7">
        <v>40838.035777540426</v>
      </c>
      <c r="C2908" s="8">
        <v>1079</v>
      </c>
      <c r="D2908" s="8">
        <v>167</v>
      </c>
      <c r="E2908" s="8">
        <v>24</v>
      </c>
      <c r="F2908" s="8">
        <v>2</v>
      </c>
      <c r="J2908" s="8"/>
      <c r="Q2908" s="8"/>
      <c r="U2908" s="8"/>
    </row>
    <row r="2909" spans="1:21" x14ac:dyDescent="0.2">
      <c r="A2909" s="6">
        <v>146327</v>
      </c>
      <c r="B2909" s="7">
        <v>40838.162046206213</v>
      </c>
      <c r="C2909" s="8">
        <v>1131</v>
      </c>
      <c r="D2909" s="8">
        <v>143</v>
      </c>
      <c r="E2909" s="8">
        <v>30</v>
      </c>
      <c r="F2909" s="8">
        <v>2</v>
      </c>
      <c r="J2909" s="8"/>
      <c r="Q2909" s="8"/>
      <c r="U2909" s="8"/>
    </row>
    <row r="2910" spans="1:21" x14ac:dyDescent="0.2">
      <c r="A2910" s="6">
        <v>146416</v>
      </c>
      <c r="B2910" s="7">
        <v>40838.669659341416</v>
      </c>
      <c r="C2910" s="8">
        <v>1065</v>
      </c>
      <c r="D2910" s="8">
        <v>142</v>
      </c>
      <c r="E2910" s="8">
        <v>10</v>
      </c>
      <c r="F2910" s="8">
        <v>2</v>
      </c>
      <c r="J2910" s="8"/>
      <c r="Q2910" s="8"/>
      <c r="U2910" s="8"/>
    </row>
    <row r="2911" spans="1:21" x14ac:dyDescent="0.2">
      <c r="A2911" s="6">
        <v>146486</v>
      </c>
      <c r="B2911" s="7">
        <v>40838.876646193421</v>
      </c>
      <c r="C2911" s="8">
        <v>1078</v>
      </c>
      <c r="D2911" s="8">
        <v>149</v>
      </c>
      <c r="E2911" s="8">
        <v>5</v>
      </c>
      <c r="F2911" s="8">
        <v>3</v>
      </c>
      <c r="J2911" s="8"/>
      <c r="Q2911" s="8"/>
      <c r="U2911" s="8"/>
    </row>
    <row r="2912" spans="1:21" x14ac:dyDescent="0.2">
      <c r="A2912" s="6">
        <v>146585</v>
      </c>
      <c r="B2912" s="7">
        <v>40838.93992314444</v>
      </c>
      <c r="C2912" s="8">
        <v>1082</v>
      </c>
      <c r="D2912" s="8">
        <v>133</v>
      </c>
      <c r="E2912" s="8">
        <v>20</v>
      </c>
      <c r="F2912" s="8">
        <v>1</v>
      </c>
      <c r="J2912" s="8"/>
      <c r="Q2912" s="8"/>
      <c r="U2912" s="8"/>
    </row>
    <row r="2913" spans="1:21" x14ac:dyDescent="0.2">
      <c r="A2913" s="6">
        <v>146660</v>
      </c>
      <c r="B2913" s="7">
        <v>40839.346977422429</v>
      </c>
      <c r="C2913" s="8">
        <v>1143</v>
      </c>
      <c r="D2913" s="8">
        <v>166</v>
      </c>
      <c r="E2913" s="8">
        <v>15</v>
      </c>
      <c r="F2913" s="8">
        <v>4</v>
      </c>
      <c r="J2913" s="8"/>
      <c r="Q2913" s="8"/>
      <c r="U2913" s="8"/>
    </row>
    <row r="2914" spans="1:21" x14ac:dyDescent="0.2">
      <c r="A2914" s="6">
        <v>146730</v>
      </c>
      <c r="B2914" s="7">
        <v>40839.626265185936</v>
      </c>
      <c r="C2914" s="8">
        <v>1097</v>
      </c>
      <c r="D2914" s="8">
        <v>159</v>
      </c>
      <c r="E2914" s="8">
        <v>12</v>
      </c>
      <c r="F2914" s="8">
        <v>2</v>
      </c>
      <c r="J2914" s="8"/>
      <c r="Q2914" s="8"/>
      <c r="U2914" s="8"/>
    </row>
    <row r="2915" spans="1:21" x14ac:dyDescent="0.2">
      <c r="A2915" s="6">
        <v>146749</v>
      </c>
      <c r="B2915" s="7">
        <v>40839.725440591232</v>
      </c>
      <c r="C2915" s="8">
        <v>1117</v>
      </c>
      <c r="D2915" s="8">
        <v>159</v>
      </c>
      <c r="E2915" s="8">
        <v>20</v>
      </c>
      <c r="F2915" s="8">
        <v>2</v>
      </c>
      <c r="J2915" s="8"/>
      <c r="Q2915" s="8"/>
      <c r="U2915" s="8"/>
    </row>
    <row r="2916" spans="1:21" x14ac:dyDescent="0.2">
      <c r="A2916" s="6">
        <v>146817</v>
      </c>
      <c r="B2916" s="7">
        <v>40839.803052862917</v>
      </c>
      <c r="C2916" s="8">
        <v>1021</v>
      </c>
      <c r="D2916" s="8">
        <v>186</v>
      </c>
      <c r="E2916" s="8">
        <v>14</v>
      </c>
      <c r="F2916" s="8">
        <v>2</v>
      </c>
      <c r="J2916" s="8"/>
      <c r="Q2916" s="8"/>
      <c r="U2916" s="8"/>
    </row>
    <row r="2917" spans="1:21" x14ac:dyDescent="0.2">
      <c r="A2917" s="6">
        <v>146830</v>
      </c>
      <c r="B2917" s="7">
        <v>40839.87321874511</v>
      </c>
      <c r="C2917" s="8">
        <v>1071</v>
      </c>
      <c r="D2917" s="8">
        <v>138</v>
      </c>
      <c r="E2917" s="8">
        <v>21</v>
      </c>
      <c r="F2917" s="8">
        <v>1</v>
      </c>
      <c r="J2917" s="8"/>
      <c r="Q2917" s="8"/>
      <c r="U2917" s="8"/>
    </row>
    <row r="2918" spans="1:21" x14ac:dyDescent="0.2">
      <c r="A2918" s="6">
        <v>146842</v>
      </c>
      <c r="B2918" s="7">
        <v>40839.900487233455</v>
      </c>
      <c r="C2918" s="8">
        <v>1084</v>
      </c>
      <c r="D2918" s="8">
        <v>136</v>
      </c>
      <c r="E2918" s="8">
        <v>20</v>
      </c>
      <c r="F2918" s="8">
        <v>2</v>
      </c>
      <c r="J2918" s="8"/>
      <c r="Q2918" s="8"/>
      <c r="U2918" s="8"/>
    </row>
    <row r="2919" spans="1:21" x14ac:dyDescent="0.2">
      <c r="A2919" s="6">
        <v>146930</v>
      </c>
      <c r="B2919" s="7">
        <v>40840.446060271512</v>
      </c>
      <c r="C2919" s="8">
        <v>1140</v>
      </c>
      <c r="D2919" s="8">
        <v>156</v>
      </c>
      <c r="E2919" s="8">
        <v>26</v>
      </c>
      <c r="F2919" s="8">
        <v>1</v>
      </c>
      <c r="J2919" s="8"/>
      <c r="Q2919" s="8"/>
      <c r="U2919" s="8"/>
    </row>
    <row r="2920" spans="1:21" x14ac:dyDescent="0.2">
      <c r="A2920" s="6">
        <v>147003</v>
      </c>
      <c r="B2920" s="7">
        <v>40840.850417308364</v>
      </c>
      <c r="C2920" s="8">
        <v>1091</v>
      </c>
      <c r="D2920" s="8">
        <v>135</v>
      </c>
      <c r="E2920" s="8">
        <v>2</v>
      </c>
      <c r="F2920" s="8">
        <v>2</v>
      </c>
      <c r="J2920" s="8"/>
      <c r="Q2920" s="8"/>
      <c r="U2920" s="8"/>
    </row>
    <row r="2921" spans="1:21" x14ac:dyDescent="0.2">
      <c r="A2921" s="6">
        <v>147031</v>
      </c>
      <c r="B2921" s="7">
        <v>40840.915374734694</v>
      </c>
      <c r="C2921" s="8">
        <v>1011</v>
      </c>
      <c r="D2921" s="8">
        <v>173</v>
      </c>
      <c r="E2921" s="8">
        <v>17</v>
      </c>
      <c r="F2921" s="8">
        <v>1</v>
      </c>
      <c r="J2921" s="8"/>
      <c r="Q2921" s="8"/>
      <c r="U2921" s="8"/>
    </row>
    <row r="2922" spans="1:21" x14ac:dyDescent="0.2">
      <c r="A2922" s="6">
        <v>147105</v>
      </c>
      <c r="B2922" s="7">
        <v>40841.078074981939</v>
      </c>
      <c r="C2922" s="8">
        <v>1036</v>
      </c>
      <c r="D2922" s="8">
        <v>162</v>
      </c>
      <c r="E2922" s="8">
        <v>12</v>
      </c>
      <c r="F2922" s="8">
        <v>4</v>
      </c>
      <c r="J2922" s="8"/>
      <c r="Q2922" s="8"/>
      <c r="U2922" s="8"/>
    </row>
    <row r="2923" spans="1:21" x14ac:dyDescent="0.2">
      <c r="A2923" s="6">
        <v>147124</v>
      </c>
      <c r="B2923" s="7">
        <v>40841.138484261079</v>
      </c>
      <c r="C2923" s="8">
        <v>1021</v>
      </c>
      <c r="D2923" s="8">
        <v>141</v>
      </c>
      <c r="E2923" s="8">
        <v>30</v>
      </c>
      <c r="F2923" s="8">
        <v>2</v>
      </c>
      <c r="J2923" s="8"/>
      <c r="Q2923" s="8"/>
      <c r="U2923" s="8"/>
    </row>
    <row r="2924" spans="1:21" x14ac:dyDescent="0.2">
      <c r="A2924" s="6">
        <v>147155</v>
      </c>
      <c r="B2924" s="7">
        <v>40841.35740855724</v>
      </c>
      <c r="C2924" s="8">
        <v>1123</v>
      </c>
      <c r="D2924" s="8">
        <v>158</v>
      </c>
      <c r="E2924" s="8">
        <v>4</v>
      </c>
      <c r="F2924" s="8">
        <v>4</v>
      </c>
      <c r="J2924" s="8"/>
      <c r="Q2924" s="8"/>
      <c r="U2924" s="8"/>
    </row>
    <row r="2925" spans="1:21" x14ac:dyDescent="0.2">
      <c r="A2925" s="6">
        <v>147189</v>
      </c>
      <c r="B2925" s="7">
        <v>40841.383687167676</v>
      </c>
      <c r="C2925" s="8">
        <v>1097</v>
      </c>
      <c r="D2925" s="8">
        <v>172</v>
      </c>
      <c r="E2925" s="8">
        <v>20</v>
      </c>
      <c r="F2925" s="8">
        <v>2</v>
      </c>
      <c r="J2925" s="8"/>
      <c r="Q2925" s="8"/>
      <c r="U2925" s="8"/>
    </row>
    <row r="2926" spans="1:21" x14ac:dyDescent="0.2">
      <c r="A2926" s="6">
        <v>147202</v>
      </c>
      <c r="B2926" s="7">
        <v>40841.456046498599</v>
      </c>
      <c r="C2926" s="8">
        <v>1096</v>
      </c>
      <c r="D2926" s="8">
        <v>169</v>
      </c>
      <c r="E2926" s="8">
        <v>21</v>
      </c>
      <c r="F2926" s="8">
        <v>4</v>
      </c>
      <c r="J2926" s="8"/>
      <c r="Q2926" s="8"/>
      <c r="U2926" s="8"/>
    </row>
    <row r="2927" spans="1:21" x14ac:dyDescent="0.2">
      <c r="A2927" s="6">
        <v>147213</v>
      </c>
      <c r="B2927" s="7">
        <v>40841.523625224516</v>
      </c>
      <c r="C2927" s="8">
        <v>1123</v>
      </c>
      <c r="D2927" s="8">
        <v>170</v>
      </c>
      <c r="E2927" s="8">
        <v>3</v>
      </c>
      <c r="F2927" s="8">
        <v>4</v>
      </c>
      <c r="J2927" s="8"/>
      <c r="Q2927" s="8"/>
      <c r="U2927" s="8"/>
    </row>
    <row r="2928" spans="1:21" x14ac:dyDescent="0.2">
      <c r="A2928" s="6">
        <v>147228</v>
      </c>
      <c r="B2928" s="7">
        <v>40841.544308383593</v>
      </c>
      <c r="C2928" s="8">
        <v>1085</v>
      </c>
      <c r="D2928" s="8">
        <v>153</v>
      </c>
      <c r="E2928" s="8">
        <v>5</v>
      </c>
      <c r="F2928" s="8">
        <v>3</v>
      </c>
      <c r="J2928" s="8"/>
      <c r="Q2928" s="8"/>
      <c r="U2928" s="8"/>
    </row>
    <row r="2929" spans="1:21" x14ac:dyDescent="0.2">
      <c r="A2929" s="6">
        <v>147242</v>
      </c>
      <c r="B2929" s="7">
        <v>40841.606074826705</v>
      </c>
      <c r="C2929" s="8">
        <v>1143</v>
      </c>
      <c r="D2929" s="8">
        <v>138</v>
      </c>
      <c r="E2929" s="8">
        <v>11</v>
      </c>
      <c r="F2929" s="8">
        <v>4</v>
      </c>
      <c r="J2929" s="8"/>
      <c r="Q2929" s="8"/>
      <c r="U2929" s="8"/>
    </row>
    <row r="2930" spans="1:21" x14ac:dyDescent="0.2">
      <c r="A2930" s="6">
        <v>147243</v>
      </c>
      <c r="B2930" s="7">
        <v>40841.607570737666</v>
      </c>
      <c r="C2930" s="8">
        <v>1036</v>
      </c>
      <c r="D2930" s="8">
        <v>186</v>
      </c>
      <c r="E2930" s="8">
        <v>10</v>
      </c>
      <c r="F2930" s="8">
        <v>3</v>
      </c>
      <c r="J2930" s="8"/>
      <c r="Q2930" s="8"/>
      <c r="U2930" s="8"/>
    </row>
    <row r="2931" spans="1:21" x14ac:dyDescent="0.2">
      <c r="A2931" s="6">
        <v>147278</v>
      </c>
      <c r="B2931" s="7">
        <v>40841.776383632743</v>
      </c>
      <c r="C2931" s="8">
        <v>1007</v>
      </c>
      <c r="D2931" s="8">
        <v>184</v>
      </c>
      <c r="E2931" s="8">
        <v>9</v>
      </c>
      <c r="F2931" s="8">
        <v>1</v>
      </c>
      <c r="J2931" s="8"/>
      <c r="Q2931" s="8"/>
      <c r="U2931" s="8"/>
    </row>
    <row r="2932" spans="1:21" x14ac:dyDescent="0.2">
      <c r="A2932" s="6">
        <v>147301</v>
      </c>
      <c r="B2932" s="7">
        <v>40841.934738862146</v>
      </c>
      <c r="C2932" s="8">
        <v>1144</v>
      </c>
      <c r="D2932" s="8">
        <v>178</v>
      </c>
      <c r="E2932" s="8">
        <v>27</v>
      </c>
      <c r="F2932" s="8">
        <v>3</v>
      </c>
      <c r="J2932" s="8"/>
      <c r="Q2932" s="8"/>
      <c r="U2932" s="8"/>
    </row>
    <row r="2933" spans="1:21" x14ac:dyDescent="0.2">
      <c r="A2933" s="6">
        <v>147304</v>
      </c>
      <c r="B2933" s="7">
        <v>40841.943276024715</v>
      </c>
      <c r="C2933" s="8">
        <v>1069</v>
      </c>
      <c r="D2933" s="8">
        <v>142</v>
      </c>
      <c r="E2933" s="8">
        <v>24</v>
      </c>
      <c r="F2933" s="8">
        <v>3</v>
      </c>
      <c r="J2933" s="8"/>
      <c r="Q2933" s="8"/>
      <c r="U2933" s="8"/>
    </row>
    <row r="2934" spans="1:21" x14ac:dyDescent="0.2">
      <c r="A2934" s="6">
        <v>147403</v>
      </c>
      <c r="B2934" s="7">
        <v>40842.046944616923</v>
      </c>
      <c r="C2934" s="8">
        <v>1150</v>
      </c>
      <c r="D2934" s="8">
        <v>147</v>
      </c>
      <c r="E2934" s="8">
        <v>9</v>
      </c>
      <c r="F2934" s="8">
        <v>2</v>
      </c>
      <c r="J2934" s="8"/>
      <c r="Q2934" s="8"/>
      <c r="U2934" s="8"/>
    </row>
    <row r="2935" spans="1:21" x14ac:dyDescent="0.2">
      <c r="A2935" s="6">
        <v>147473</v>
      </c>
      <c r="B2935" s="7">
        <v>40842.326322731737</v>
      </c>
      <c r="C2935" s="8">
        <v>1064</v>
      </c>
      <c r="D2935" s="8">
        <v>182</v>
      </c>
      <c r="E2935" s="8">
        <v>23</v>
      </c>
      <c r="F2935" s="8">
        <v>2</v>
      </c>
      <c r="J2935" s="8"/>
      <c r="Q2935" s="8"/>
      <c r="U2935" s="8"/>
    </row>
    <row r="2936" spans="1:21" x14ac:dyDescent="0.2">
      <c r="A2936" s="6">
        <v>147512</v>
      </c>
      <c r="B2936" s="7">
        <v>40842.573070636026</v>
      </c>
      <c r="C2936" s="8">
        <v>1046</v>
      </c>
      <c r="D2936" s="8">
        <v>154</v>
      </c>
      <c r="E2936" s="8">
        <v>17</v>
      </c>
      <c r="F2936" s="8">
        <v>1</v>
      </c>
      <c r="J2936" s="8"/>
      <c r="Q2936" s="8"/>
      <c r="U2936" s="8"/>
    </row>
    <row r="2937" spans="1:21" x14ac:dyDescent="0.2">
      <c r="A2937" s="6">
        <v>147596</v>
      </c>
      <c r="B2937" s="7">
        <v>40843.008506552149</v>
      </c>
      <c r="C2937" s="8">
        <v>1038</v>
      </c>
      <c r="D2937" s="8">
        <v>160</v>
      </c>
      <c r="E2937" s="8">
        <v>29</v>
      </c>
      <c r="F2937" s="8">
        <v>4</v>
      </c>
      <c r="J2937" s="8"/>
      <c r="Q2937" s="8"/>
      <c r="U2937" s="8"/>
    </row>
    <row r="2938" spans="1:21" x14ac:dyDescent="0.2">
      <c r="A2938" s="6">
        <v>147636</v>
      </c>
      <c r="B2938" s="7">
        <v>40843.241981687679</v>
      </c>
      <c r="C2938" s="8">
        <v>1090</v>
      </c>
      <c r="D2938" s="8">
        <v>154</v>
      </c>
      <c r="E2938" s="8">
        <v>15</v>
      </c>
      <c r="F2938" s="8">
        <v>4</v>
      </c>
      <c r="J2938" s="8"/>
      <c r="Q2938" s="8"/>
      <c r="U2938" s="8"/>
    </row>
    <row r="2939" spans="1:21" x14ac:dyDescent="0.2">
      <c r="A2939" s="6">
        <v>147688</v>
      </c>
      <c r="B2939" s="7">
        <v>40843.402321009511</v>
      </c>
      <c r="C2939" s="8">
        <v>1069</v>
      </c>
      <c r="D2939" s="8">
        <v>153</v>
      </c>
      <c r="E2939" s="8">
        <v>3</v>
      </c>
      <c r="F2939" s="8">
        <v>1</v>
      </c>
      <c r="J2939" s="8"/>
      <c r="Q2939" s="8"/>
      <c r="U2939" s="8"/>
    </row>
    <row r="2940" spans="1:21" x14ac:dyDescent="0.2">
      <c r="A2940" s="6">
        <v>147755</v>
      </c>
      <c r="B2940" s="7">
        <v>40843.815070548153</v>
      </c>
      <c r="C2940" s="8">
        <v>1084</v>
      </c>
      <c r="D2940" s="8">
        <v>141</v>
      </c>
      <c r="E2940" s="8">
        <v>15</v>
      </c>
      <c r="F2940" s="8">
        <v>1</v>
      </c>
      <c r="J2940" s="8"/>
      <c r="Q2940" s="8"/>
      <c r="U2940" s="8"/>
    </row>
    <row r="2941" spans="1:21" x14ac:dyDescent="0.2">
      <c r="A2941" s="6">
        <v>147852</v>
      </c>
      <c r="B2941" s="7">
        <v>40843.907130573956</v>
      </c>
      <c r="C2941" s="8">
        <v>1044</v>
      </c>
      <c r="D2941" s="8">
        <v>178</v>
      </c>
      <c r="E2941" s="8">
        <v>1</v>
      </c>
      <c r="F2941" s="8">
        <v>4</v>
      </c>
      <c r="J2941" s="8"/>
      <c r="Q2941" s="8"/>
      <c r="U2941" s="8"/>
    </row>
    <row r="2942" spans="1:21" x14ac:dyDescent="0.2">
      <c r="A2942" s="6">
        <v>147943</v>
      </c>
      <c r="B2942" s="7">
        <v>40843.972902026399</v>
      </c>
      <c r="C2942" s="8">
        <v>1049</v>
      </c>
      <c r="D2942" s="8">
        <v>151</v>
      </c>
      <c r="E2942" s="8">
        <v>30</v>
      </c>
      <c r="F2942" s="8">
        <v>2</v>
      </c>
      <c r="J2942" s="8"/>
      <c r="Q2942" s="8"/>
      <c r="U2942" s="8"/>
    </row>
    <row r="2943" spans="1:21" x14ac:dyDescent="0.2">
      <c r="A2943" s="6">
        <v>148015</v>
      </c>
      <c r="B2943" s="7">
        <v>40844.407872261392</v>
      </c>
      <c r="C2943" s="8">
        <v>1018</v>
      </c>
      <c r="D2943" s="8">
        <v>167</v>
      </c>
      <c r="E2943" s="8">
        <v>16</v>
      </c>
      <c r="F2943" s="8">
        <v>3</v>
      </c>
      <c r="J2943" s="8"/>
      <c r="Q2943" s="8"/>
      <c r="U2943" s="8"/>
    </row>
    <row r="2944" spans="1:21" x14ac:dyDescent="0.2">
      <c r="A2944" s="6">
        <v>148026</v>
      </c>
      <c r="B2944" s="7">
        <v>40844.477616030803</v>
      </c>
      <c r="C2944" s="8">
        <v>1108</v>
      </c>
      <c r="D2944" s="8">
        <v>137</v>
      </c>
      <c r="E2944" s="8">
        <v>2</v>
      </c>
      <c r="F2944" s="8">
        <v>4</v>
      </c>
      <c r="J2944" s="8"/>
      <c r="Q2944" s="8"/>
      <c r="U2944" s="8"/>
    </row>
    <row r="2945" spans="1:21" x14ac:dyDescent="0.2">
      <c r="A2945" s="6">
        <v>148036</v>
      </c>
      <c r="B2945" s="7">
        <v>40844.500271611505</v>
      </c>
      <c r="C2945" s="8">
        <v>1085</v>
      </c>
      <c r="D2945" s="8">
        <v>173</v>
      </c>
      <c r="E2945" s="8">
        <v>24</v>
      </c>
      <c r="F2945" s="8">
        <v>3</v>
      </c>
      <c r="J2945" s="8"/>
      <c r="Q2945" s="8"/>
      <c r="U2945" s="8"/>
    </row>
    <row r="2946" spans="1:21" x14ac:dyDescent="0.2">
      <c r="A2946" s="6">
        <v>148132</v>
      </c>
      <c r="B2946" s="7">
        <v>40845.095283487208</v>
      </c>
      <c r="C2946" s="8">
        <v>1067</v>
      </c>
      <c r="D2946" s="8">
        <v>185</v>
      </c>
      <c r="E2946" s="8">
        <v>13</v>
      </c>
      <c r="F2946" s="8">
        <v>1</v>
      </c>
      <c r="J2946" s="8"/>
      <c r="Q2946" s="8"/>
      <c r="U2946" s="8"/>
    </row>
    <row r="2947" spans="1:21" x14ac:dyDescent="0.2">
      <c r="A2947" s="6">
        <v>148224</v>
      </c>
      <c r="B2947" s="7">
        <v>40845.623358837707</v>
      </c>
      <c r="C2947" s="8">
        <v>1032</v>
      </c>
      <c r="D2947" s="8">
        <v>181</v>
      </c>
      <c r="E2947" s="8">
        <v>15</v>
      </c>
      <c r="F2947" s="8">
        <v>2</v>
      </c>
      <c r="J2947" s="8"/>
      <c r="Q2947" s="8"/>
      <c r="U2947" s="8"/>
    </row>
    <row r="2948" spans="1:21" x14ac:dyDescent="0.2">
      <c r="A2948" s="6">
        <v>148229</v>
      </c>
      <c r="B2948" s="7">
        <v>40845.62556041871</v>
      </c>
      <c r="C2948" s="8">
        <v>1042</v>
      </c>
      <c r="D2948" s="8">
        <v>161</v>
      </c>
      <c r="E2948" s="8">
        <v>19</v>
      </c>
      <c r="F2948" s="8">
        <v>4</v>
      </c>
      <c r="J2948" s="8"/>
      <c r="Q2948" s="8"/>
      <c r="U2948" s="8"/>
    </row>
    <row r="2949" spans="1:21" x14ac:dyDescent="0.2">
      <c r="A2949" s="6">
        <v>148243</v>
      </c>
      <c r="B2949" s="7">
        <v>40845.694493731869</v>
      </c>
      <c r="C2949" s="8">
        <v>1080</v>
      </c>
      <c r="D2949" s="8">
        <v>146</v>
      </c>
      <c r="E2949" s="8">
        <v>27</v>
      </c>
      <c r="F2949" s="8">
        <v>4</v>
      </c>
      <c r="J2949" s="8"/>
      <c r="Q2949" s="8"/>
      <c r="U2949" s="8"/>
    </row>
    <row r="2950" spans="1:21" x14ac:dyDescent="0.2">
      <c r="A2950" s="6">
        <v>148328</v>
      </c>
      <c r="B2950" s="7">
        <v>40845.872108800562</v>
      </c>
      <c r="C2950" s="8">
        <v>1051</v>
      </c>
      <c r="D2950" s="8">
        <v>187</v>
      </c>
      <c r="E2950" s="8">
        <v>13</v>
      </c>
      <c r="F2950" s="8">
        <v>2</v>
      </c>
      <c r="J2950" s="8"/>
      <c r="Q2950" s="8"/>
      <c r="U2950" s="8"/>
    </row>
    <row r="2951" spans="1:21" x14ac:dyDescent="0.2">
      <c r="A2951" s="6">
        <v>148395</v>
      </c>
      <c r="B2951" s="7">
        <v>40845.900681133971</v>
      </c>
      <c r="C2951" s="8">
        <v>1006</v>
      </c>
      <c r="D2951" s="8">
        <v>172</v>
      </c>
      <c r="E2951" s="8">
        <v>12</v>
      </c>
      <c r="F2951" s="8">
        <v>2</v>
      </c>
      <c r="J2951" s="8"/>
      <c r="Q2951" s="8"/>
      <c r="U2951" s="8"/>
    </row>
    <row r="2952" spans="1:21" x14ac:dyDescent="0.2">
      <c r="A2952" s="6">
        <v>148406</v>
      </c>
      <c r="B2952" s="7">
        <v>40845.943258413608</v>
      </c>
      <c r="C2952" s="8">
        <v>1005</v>
      </c>
      <c r="D2952" s="8">
        <v>177</v>
      </c>
      <c r="E2952" s="8">
        <v>15</v>
      </c>
      <c r="F2952" s="8">
        <v>2</v>
      </c>
      <c r="J2952" s="8"/>
      <c r="Q2952" s="8"/>
      <c r="U2952" s="8"/>
    </row>
    <row r="2953" spans="1:21" x14ac:dyDescent="0.2">
      <c r="A2953" s="6">
        <v>148460</v>
      </c>
      <c r="B2953" s="7">
        <v>40846.167711200709</v>
      </c>
      <c r="C2953" s="8">
        <v>1150</v>
      </c>
      <c r="D2953" s="8">
        <v>133</v>
      </c>
      <c r="E2953" s="8">
        <v>1</v>
      </c>
      <c r="F2953" s="8">
        <v>2</v>
      </c>
      <c r="J2953" s="8"/>
      <c r="Q2953" s="8"/>
      <c r="U2953" s="8"/>
    </row>
    <row r="2954" spans="1:21" x14ac:dyDescent="0.2">
      <c r="A2954" s="6">
        <v>148480</v>
      </c>
      <c r="B2954" s="7">
        <v>40846.224237548784</v>
      </c>
      <c r="C2954" s="8">
        <v>1017</v>
      </c>
      <c r="D2954" s="8">
        <v>132</v>
      </c>
      <c r="E2954" s="8">
        <v>2</v>
      </c>
      <c r="F2954" s="8">
        <v>4</v>
      </c>
      <c r="J2954" s="8"/>
      <c r="Q2954" s="8"/>
      <c r="U2954" s="8"/>
    </row>
    <row r="2955" spans="1:21" x14ac:dyDescent="0.2">
      <c r="A2955" s="6">
        <v>148559</v>
      </c>
      <c r="B2955" s="7">
        <v>40846.717372213847</v>
      </c>
      <c r="C2955" s="8">
        <v>1096</v>
      </c>
      <c r="D2955" s="8">
        <v>171</v>
      </c>
      <c r="E2955" s="8">
        <v>10</v>
      </c>
      <c r="F2955" s="8">
        <v>3</v>
      </c>
      <c r="J2955" s="8"/>
      <c r="Q2955" s="8"/>
      <c r="U2955" s="8"/>
    </row>
    <row r="2956" spans="1:21" x14ac:dyDescent="0.2">
      <c r="A2956" s="6">
        <v>148607</v>
      </c>
      <c r="B2956" s="7">
        <v>40846.75268244512</v>
      </c>
      <c r="C2956" s="8">
        <v>1109</v>
      </c>
      <c r="D2956" s="8">
        <v>161</v>
      </c>
      <c r="E2956" s="8">
        <v>25</v>
      </c>
      <c r="F2956" s="8">
        <v>3</v>
      </c>
      <c r="J2956" s="8"/>
      <c r="Q2956" s="8"/>
      <c r="U2956" s="8"/>
    </row>
    <row r="2957" spans="1:21" x14ac:dyDescent="0.2">
      <c r="A2957" s="6">
        <v>148673</v>
      </c>
      <c r="B2957" s="7">
        <v>40847.075030298372</v>
      </c>
      <c r="C2957" s="8">
        <v>1088</v>
      </c>
      <c r="D2957" s="8">
        <v>170</v>
      </c>
      <c r="E2957" s="8">
        <v>28</v>
      </c>
      <c r="F2957" s="8">
        <v>2</v>
      </c>
      <c r="J2957" s="8"/>
      <c r="Q2957" s="8"/>
      <c r="U2957" s="8"/>
    </row>
    <row r="2958" spans="1:21" x14ac:dyDescent="0.2">
      <c r="A2958" s="6">
        <v>148738</v>
      </c>
      <c r="B2958" s="7">
        <v>40847.501618745919</v>
      </c>
      <c r="C2958" s="8">
        <v>1104</v>
      </c>
      <c r="D2958" s="8">
        <v>140</v>
      </c>
      <c r="E2958" s="8">
        <v>26</v>
      </c>
      <c r="F2958" s="8">
        <v>3</v>
      </c>
      <c r="J2958" s="8"/>
      <c r="Q2958" s="8"/>
      <c r="U2958" s="8"/>
    </row>
    <row r="2959" spans="1:21" x14ac:dyDescent="0.2">
      <c r="A2959" s="6">
        <v>148796</v>
      </c>
      <c r="B2959" s="7">
        <v>40847.640568875555</v>
      </c>
      <c r="C2959" s="8">
        <v>1050</v>
      </c>
      <c r="D2959" s="8">
        <v>170</v>
      </c>
      <c r="E2959" s="8">
        <v>2</v>
      </c>
      <c r="F2959" s="8">
        <v>4</v>
      </c>
      <c r="J2959" s="8"/>
      <c r="Q2959" s="8"/>
      <c r="U2959" s="8"/>
    </row>
    <row r="2960" spans="1:21" x14ac:dyDescent="0.2">
      <c r="A2960" s="6">
        <v>148807</v>
      </c>
      <c r="B2960" s="7">
        <v>40847.697387146291</v>
      </c>
      <c r="C2960" s="8">
        <v>1122</v>
      </c>
      <c r="D2960" s="8">
        <v>177</v>
      </c>
      <c r="E2960" s="8">
        <v>27</v>
      </c>
      <c r="F2960" s="8">
        <v>1</v>
      </c>
      <c r="J2960" s="8"/>
      <c r="Q2960" s="8"/>
      <c r="U2960" s="8"/>
    </row>
    <row r="2961" spans="1:21" x14ac:dyDescent="0.2">
      <c r="A2961" s="6">
        <v>148816</v>
      </c>
      <c r="B2961" s="7">
        <v>40847.72907816853</v>
      </c>
      <c r="C2961" s="8">
        <v>1043</v>
      </c>
      <c r="D2961" s="8">
        <v>169</v>
      </c>
      <c r="E2961" s="8">
        <v>2</v>
      </c>
      <c r="F2961" s="8">
        <v>1</v>
      </c>
      <c r="J2961" s="8"/>
      <c r="Q2961" s="8"/>
      <c r="U2961" s="8"/>
    </row>
    <row r="2962" spans="1:21" x14ac:dyDescent="0.2">
      <c r="A2962" s="6">
        <v>148856</v>
      </c>
      <c r="B2962" s="7">
        <v>40847.953134035422</v>
      </c>
      <c r="C2962" s="8">
        <v>1017</v>
      </c>
      <c r="D2962" s="8">
        <v>170</v>
      </c>
      <c r="E2962" s="8">
        <v>29</v>
      </c>
      <c r="F2962" s="8">
        <v>2</v>
      </c>
      <c r="J2962" s="8"/>
      <c r="Q2962" s="8"/>
      <c r="U2962" s="8"/>
    </row>
    <row r="2963" spans="1:21" x14ac:dyDescent="0.2">
      <c r="A2963" s="6">
        <v>148927</v>
      </c>
      <c r="B2963" s="7">
        <v>40848.368467231063</v>
      </c>
      <c r="C2963" s="8">
        <v>1078</v>
      </c>
      <c r="D2963" s="8">
        <v>191</v>
      </c>
      <c r="E2963" s="8">
        <v>3</v>
      </c>
      <c r="F2963" s="8">
        <v>1</v>
      </c>
      <c r="J2963" s="8"/>
      <c r="Q2963" s="8"/>
      <c r="U2963" s="8"/>
    </row>
    <row r="2964" spans="1:21" x14ac:dyDescent="0.2">
      <c r="A2964" s="6">
        <v>148966</v>
      </c>
      <c r="B2964" s="7">
        <v>40848.451884400863</v>
      </c>
      <c r="C2964" s="8">
        <v>1055</v>
      </c>
      <c r="D2964" s="8">
        <v>144</v>
      </c>
      <c r="E2964" s="8">
        <v>10</v>
      </c>
      <c r="F2964" s="8">
        <v>4</v>
      </c>
      <c r="J2964" s="8"/>
      <c r="Q2964" s="8"/>
      <c r="U2964" s="8"/>
    </row>
    <row r="2965" spans="1:21" x14ac:dyDescent="0.2">
      <c r="A2965" s="6">
        <v>148991</v>
      </c>
      <c r="B2965" s="7">
        <v>40848.516216466371</v>
      </c>
      <c r="C2965" s="8">
        <v>1104</v>
      </c>
      <c r="D2965" s="8">
        <v>135</v>
      </c>
      <c r="E2965" s="8">
        <v>3</v>
      </c>
      <c r="F2965" s="8">
        <v>4</v>
      </c>
      <c r="J2965" s="8"/>
      <c r="Q2965" s="8"/>
      <c r="U2965" s="8"/>
    </row>
    <row r="2966" spans="1:21" x14ac:dyDescent="0.2">
      <c r="A2966" s="6">
        <v>149041</v>
      </c>
      <c r="B2966" s="7">
        <v>40848.697960458754</v>
      </c>
      <c r="C2966" s="8">
        <v>1134</v>
      </c>
      <c r="D2966" s="8">
        <v>147</v>
      </c>
      <c r="E2966" s="8">
        <v>14</v>
      </c>
      <c r="F2966" s="8">
        <v>3</v>
      </c>
      <c r="J2966" s="8"/>
      <c r="Q2966" s="8"/>
      <c r="U2966" s="8"/>
    </row>
    <row r="2967" spans="1:21" x14ac:dyDescent="0.2">
      <c r="A2967" s="6">
        <v>149076</v>
      </c>
      <c r="B2967" s="7">
        <v>40848.927504838401</v>
      </c>
      <c r="C2967" s="8">
        <v>1103</v>
      </c>
      <c r="D2967" s="8">
        <v>185</v>
      </c>
      <c r="E2967" s="8">
        <v>7</v>
      </c>
      <c r="F2967" s="8">
        <v>4</v>
      </c>
      <c r="J2967" s="8"/>
      <c r="Q2967" s="8"/>
      <c r="U2967" s="8"/>
    </row>
    <row r="2968" spans="1:21" x14ac:dyDescent="0.2">
      <c r="A2968" s="6">
        <v>149171</v>
      </c>
      <c r="B2968" s="7">
        <v>40849.256363353648</v>
      </c>
      <c r="C2968" s="8">
        <v>1079</v>
      </c>
      <c r="D2968" s="8">
        <v>178</v>
      </c>
      <c r="E2968" s="8">
        <v>10</v>
      </c>
      <c r="F2968" s="8">
        <v>3</v>
      </c>
      <c r="J2968" s="8"/>
      <c r="Q2968" s="8"/>
      <c r="U2968" s="8"/>
    </row>
    <row r="2969" spans="1:21" x14ac:dyDescent="0.2">
      <c r="A2969" s="6">
        <v>149231</v>
      </c>
      <c r="B2969" s="7">
        <v>40849.570466152807</v>
      </c>
      <c r="C2969" s="8">
        <v>1096</v>
      </c>
      <c r="D2969" s="8">
        <v>164</v>
      </c>
      <c r="E2969" s="8">
        <v>28</v>
      </c>
      <c r="F2969" s="8">
        <v>1</v>
      </c>
      <c r="J2969" s="8"/>
      <c r="Q2969" s="8"/>
      <c r="U2969" s="8"/>
    </row>
    <row r="2970" spans="1:21" x14ac:dyDescent="0.2">
      <c r="A2970" s="6">
        <v>149288</v>
      </c>
      <c r="B2970" s="7">
        <v>40849.762170299575</v>
      </c>
      <c r="C2970" s="8">
        <v>1125</v>
      </c>
      <c r="D2970" s="8">
        <v>135</v>
      </c>
      <c r="E2970" s="8">
        <v>22</v>
      </c>
      <c r="F2970" s="8">
        <v>2</v>
      </c>
      <c r="J2970" s="8"/>
      <c r="Q2970" s="8"/>
      <c r="U2970" s="8"/>
    </row>
    <row r="2971" spans="1:21" x14ac:dyDescent="0.2">
      <c r="A2971" s="6">
        <v>149336</v>
      </c>
      <c r="B2971" s="7">
        <v>40849.765363592109</v>
      </c>
      <c r="C2971" s="8">
        <v>1138</v>
      </c>
      <c r="D2971" s="8">
        <v>175</v>
      </c>
      <c r="E2971" s="8">
        <v>18</v>
      </c>
      <c r="F2971" s="8">
        <v>4</v>
      </c>
      <c r="J2971" s="8"/>
      <c r="Q2971" s="8"/>
      <c r="U2971" s="8"/>
    </row>
    <row r="2972" spans="1:21" x14ac:dyDescent="0.2">
      <c r="A2972" s="6">
        <v>149381</v>
      </c>
      <c r="B2972" s="7">
        <v>40849.782654820301</v>
      </c>
      <c r="C2972" s="8">
        <v>1114</v>
      </c>
      <c r="D2972" s="8">
        <v>158</v>
      </c>
      <c r="E2972" s="8">
        <v>27</v>
      </c>
      <c r="F2972" s="8">
        <v>3</v>
      </c>
      <c r="J2972" s="8"/>
      <c r="Q2972" s="8"/>
      <c r="U2972" s="8"/>
    </row>
    <row r="2973" spans="1:21" x14ac:dyDescent="0.2">
      <c r="A2973" s="6">
        <v>149424</v>
      </c>
      <c r="B2973" s="7">
        <v>40849.85862493996</v>
      </c>
      <c r="C2973" s="8">
        <v>1018</v>
      </c>
      <c r="D2973" s="8">
        <v>165</v>
      </c>
      <c r="E2973" s="8">
        <v>4</v>
      </c>
      <c r="F2973" s="8">
        <v>2</v>
      </c>
      <c r="J2973" s="8"/>
      <c r="Q2973" s="8"/>
      <c r="U2973" s="8"/>
    </row>
    <row r="2974" spans="1:21" x14ac:dyDescent="0.2">
      <c r="A2974" s="6">
        <v>149461</v>
      </c>
      <c r="B2974" s="7">
        <v>40850.011320000267</v>
      </c>
      <c r="C2974" s="8">
        <v>1098</v>
      </c>
      <c r="D2974" s="8">
        <v>143</v>
      </c>
      <c r="E2974" s="8">
        <v>11</v>
      </c>
      <c r="F2974" s="8">
        <v>3</v>
      </c>
      <c r="J2974" s="8"/>
      <c r="Q2974" s="8"/>
      <c r="U2974" s="8"/>
    </row>
    <row r="2975" spans="1:21" x14ac:dyDescent="0.2">
      <c r="A2975" s="6">
        <v>149538</v>
      </c>
      <c r="B2975" s="7">
        <v>40850.300350919155</v>
      </c>
      <c r="C2975" s="8">
        <v>1004</v>
      </c>
      <c r="D2975" s="8">
        <v>182</v>
      </c>
      <c r="E2975" s="8">
        <v>12</v>
      </c>
      <c r="F2975" s="8">
        <v>2</v>
      </c>
      <c r="J2975" s="8"/>
      <c r="Q2975" s="8"/>
      <c r="U2975" s="8"/>
    </row>
    <row r="2976" spans="1:21" x14ac:dyDescent="0.2">
      <c r="A2976" s="6">
        <v>149573</v>
      </c>
      <c r="B2976" s="7">
        <v>40850.459711505522</v>
      </c>
      <c r="C2976" s="8">
        <v>1089</v>
      </c>
      <c r="D2976" s="8">
        <v>184</v>
      </c>
      <c r="E2976" s="8">
        <v>22</v>
      </c>
      <c r="F2976" s="8">
        <v>4</v>
      </c>
      <c r="J2976" s="8"/>
      <c r="Q2976" s="8"/>
      <c r="U2976" s="8"/>
    </row>
    <row r="2977" spans="1:21" x14ac:dyDescent="0.2">
      <c r="A2977" s="6">
        <v>149629</v>
      </c>
      <c r="B2977" s="7">
        <v>40850.649748923075</v>
      </c>
      <c r="C2977" s="8">
        <v>1040</v>
      </c>
      <c r="D2977" s="8">
        <v>182</v>
      </c>
      <c r="E2977" s="8">
        <v>9</v>
      </c>
      <c r="F2977" s="8">
        <v>2</v>
      </c>
      <c r="J2977" s="8"/>
      <c r="Q2977" s="8"/>
      <c r="U2977" s="8"/>
    </row>
    <row r="2978" spans="1:21" x14ac:dyDescent="0.2">
      <c r="A2978" s="6">
        <v>149642</v>
      </c>
      <c r="B2978" s="7">
        <v>40850.655377385126</v>
      </c>
      <c r="C2978" s="8">
        <v>1108</v>
      </c>
      <c r="D2978" s="8">
        <v>135</v>
      </c>
      <c r="E2978" s="8">
        <v>26</v>
      </c>
      <c r="F2978" s="8">
        <v>3</v>
      </c>
      <c r="J2978" s="8"/>
      <c r="Q2978" s="8"/>
      <c r="U2978" s="8"/>
    </row>
    <row r="2979" spans="1:21" x14ac:dyDescent="0.2">
      <c r="A2979" s="6">
        <v>149666</v>
      </c>
      <c r="B2979" s="7">
        <v>40850.717009710526</v>
      </c>
      <c r="C2979" s="8">
        <v>1047</v>
      </c>
      <c r="D2979" s="8">
        <v>144</v>
      </c>
      <c r="E2979" s="8">
        <v>6</v>
      </c>
      <c r="F2979" s="8">
        <v>3</v>
      </c>
      <c r="J2979" s="8"/>
      <c r="Q2979" s="8"/>
      <c r="U2979" s="8"/>
    </row>
    <row r="2980" spans="1:21" x14ac:dyDescent="0.2">
      <c r="A2980" s="6">
        <v>149676</v>
      </c>
      <c r="B2980" s="7">
        <v>40850.769890254691</v>
      </c>
      <c r="C2980" s="8">
        <v>1073</v>
      </c>
      <c r="D2980" s="8">
        <v>140</v>
      </c>
      <c r="E2980" s="8">
        <v>17</v>
      </c>
      <c r="F2980" s="8">
        <v>2</v>
      </c>
      <c r="J2980" s="8"/>
      <c r="Q2980" s="8"/>
      <c r="U2980" s="8"/>
    </row>
    <row r="2981" spans="1:21" x14ac:dyDescent="0.2">
      <c r="A2981" s="6">
        <v>149764</v>
      </c>
      <c r="B2981" s="7">
        <v>40851.187161336151</v>
      </c>
      <c r="C2981" s="8">
        <v>1122</v>
      </c>
      <c r="D2981" s="8">
        <v>141</v>
      </c>
      <c r="E2981" s="8">
        <v>7</v>
      </c>
      <c r="F2981" s="8">
        <v>3</v>
      </c>
      <c r="J2981" s="8"/>
      <c r="Q2981" s="8"/>
      <c r="U2981" s="8"/>
    </row>
    <row r="2982" spans="1:21" x14ac:dyDescent="0.2">
      <c r="A2982" s="6">
        <v>149818</v>
      </c>
      <c r="B2982" s="7">
        <v>40851.419506221988</v>
      </c>
      <c r="C2982" s="8">
        <v>1041</v>
      </c>
      <c r="D2982" s="8">
        <v>130</v>
      </c>
      <c r="E2982" s="8">
        <v>24</v>
      </c>
      <c r="F2982" s="8">
        <v>4</v>
      </c>
      <c r="J2982" s="8"/>
      <c r="Q2982" s="8"/>
      <c r="U2982" s="8"/>
    </row>
    <row r="2983" spans="1:21" x14ac:dyDescent="0.2">
      <c r="A2983" s="6">
        <v>149866</v>
      </c>
      <c r="B2983" s="7">
        <v>40851.509637239629</v>
      </c>
      <c r="C2983" s="8">
        <v>1040</v>
      </c>
      <c r="D2983" s="8">
        <v>179</v>
      </c>
      <c r="E2983" s="8">
        <v>26</v>
      </c>
      <c r="F2983" s="8">
        <v>2</v>
      </c>
      <c r="J2983" s="8"/>
      <c r="Q2983" s="8"/>
      <c r="U2983" s="8"/>
    </row>
    <row r="2984" spans="1:21" x14ac:dyDescent="0.2">
      <c r="A2984" s="6">
        <v>149931</v>
      </c>
      <c r="B2984" s="7">
        <v>40851.867716837223</v>
      </c>
      <c r="C2984" s="8">
        <v>1046</v>
      </c>
      <c r="D2984" s="8">
        <v>189</v>
      </c>
      <c r="E2984" s="8">
        <v>30</v>
      </c>
      <c r="F2984" s="8">
        <v>2</v>
      </c>
      <c r="J2984" s="8"/>
      <c r="Q2984" s="8"/>
      <c r="U2984" s="8"/>
    </row>
    <row r="2985" spans="1:21" x14ac:dyDescent="0.2">
      <c r="A2985" s="6">
        <v>149978</v>
      </c>
      <c r="B2985" s="7">
        <v>40852.125712852066</v>
      </c>
      <c r="C2985" s="8">
        <v>1033</v>
      </c>
      <c r="D2985" s="8">
        <v>161</v>
      </c>
      <c r="E2985" s="8">
        <v>21</v>
      </c>
      <c r="F2985" s="8">
        <v>3</v>
      </c>
      <c r="J2985" s="8"/>
      <c r="Q2985" s="8"/>
      <c r="U2985" s="8"/>
    </row>
    <row r="2986" spans="1:21" x14ac:dyDescent="0.2">
      <c r="A2986" s="6">
        <v>150053</v>
      </c>
      <c r="B2986" s="7">
        <v>40852.527508469786</v>
      </c>
      <c r="C2986" s="8">
        <v>1123</v>
      </c>
      <c r="D2986" s="8">
        <v>148</v>
      </c>
      <c r="E2986" s="8">
        <v>21</v>
      </c>
      <c r="F2986" s="8">
        <v>4</v>
      </c>
      <c r="J2986" s="8"/>
      <c r="Q2986" s="8"/>
      <c r="U2986" s="8"/>
    </row>
    <row r="2987" spans="1:21" x14ac:dyDescent="0.2">
      <c r="A2987" s="6">
        <v>150144</v>
      </c>
      <c r="B2987" s="7">
        <v>40852.948574185219</v>
      </c>
      <c r="C2987" s="8">
        <v>1071</v>
      </c>
      <c r="D2987" s="8">
        <v>135</v>
      </c>
      <c r="E2987" s="8">
        <v>13</v>
      </c>
      <c r="F2987" s="8">
        <v>1</v>
      </c>
      <c r="J2987" s="8"/>
      <c r="Q2987" s="8"/>
      <c r="U2987" s="8"/>
    </row>
    <row r="2988" spans="1:21" x14ac:dyDescent="0.2">
      <c r="A2988" s="6">
        <v>150176</v>
      </c>
      <c r="B2988" s="7">
        <v>40852.972030770747</v>
      </c>
      <c r="C2988" s="8">
        <v>1058</v>
      </c>
      <c r="D2988" s="8">
        <v>140</v>
      </c>
      <c r="E2988" s="8">
        <v>1</v>
      </c>
      <c r="F2988" s="8">
        <v>1</v>
      </c>
      <c r="J2988" s="8"/>
      <c r="Q2988" s="8"/>
      <c r="U2988" s="8"/>
    </row>
    <row r="2989" spans="1:21" x14ac:dyDescent="0.2">
      <c r="A2989" s="6">
        <v>150238</v>
      </c>
      <c r="B2989" s="7">
        <v>40853.074035667996</v>
      </c>
      <c r="C2989" s="8">
        <v>1054</v>
      </c>
      <c r="D2989" s="8">
        <v>158</v>
      </c>
      <c r="E2989" s="8">
        <v>22</v>
      </c>
      <c r="F2989" s="8">
        <v>4</v>
      </c>
      <c r="J2989" s="8"/>
      <c r="Q2989" s="8"/>
      <c r="U2989" s="8"/>
    </row>
    <row r="2990" spans="1:21" x14ac:dyDescent="0.2">
      <c r="A2990" s="6">
        <v>150332</v>
      </c>
      <c r="B2990" s="7">
        <v>40853.551265182556</v>
      </c>
      <c r="C2990" s="8">
        <v>1074</v>
      </c>
      <c r="D2990" s="8">
        <v>171</v>
      </c>
      <c r="E2990" s="8">
        <v>12</v>
      </c>
      <c r="F2990" s="8">
        <v>3</v>
      </c>
      <c r="J2990" s="8"/>
      <c r="Q2990" s="8"/>
      <c r="U2990" s="8"/>
    </row>
    <row r="2991" spans="1:21" x14ac:dyDescent="0.2">
      <c r="A2991" s="6">
        <v>150367</v>
      </c>
      <c r="B2991" s="7">
        <v>40853.684361811669</v>
      </c>
      <c r="C2991" s="8">
        <v>1022</v>
      </c>
      <c r="D2991" s="8">
        <v>141</v>
      </c>
      <c r="E2991" s="8">
        <v>2</v>
      </c>
      <c r="F2991" s="8">
        <v>4</v>
      </c>
      <c r="J2991" s="8"/>
      <c r="Q2991" s="8"/>
      <c r="U2991" s="8"/>
    </row>
    <row r="2992" spans="1:21" x14ac:dyDescent="0.2">
      <c r="A2992" s="6">
        <v>150383</v>
      </c>
      <c r="B2992" s="7">
        <v>40853.690779495322</v>
      </c>
      <c r="C2992" s="8">
        <v>1084</v>
      </c>
      <c r="D2992" s="8">
        <v>166</v>
      </c>
      <c r="E2992" s="8">
        <v>29</v>
      </c>
      <c r="F2992" s="8">
        <v>4</v>
      </c>
      <c r="J2992" s="8"/>
      <c r="Q2992" s="8"/>
      <c r="U2992" s="8"/>
    </row>
    <row r="2993" spans="1:21" x14ac:dyDescent="0.2">
      <c r="A2993" s="6">
        <v>150461</v>
      </c>
      <c r="B2993" s="7">
        <v>40853.883451474096</v>
      </c>
      <c r="C2993" s="8">
        <v>1143</v>
      </c>
      <c r="D2993" s="8">
        <v>166</v>
      </c>
      <c r="E2993" s="8">
        <v>6</v>
      </c>
      <c r="F2993" s="8">
        <v>1</v>
      </c>
      <c r="J2993" s="8"/>
      <c r="Q2993" s="8"/>
      <c r="U2993" s="8"/>
    </row>
    <row r="2994" spans="1:21" x14ac:dyDescent="0.2">
      <c r="A2994" s="6">
        <v>150487</v>
      </c>
      <c r="B2994" s="7">
        <v>40853.923307867313</v>
      </c>
      <c r="C2994" s="8">
        <v>1059</v>
      </c>
      <c r="D2994" s="8">
        <v>164</v>
      </c>
      <c r="E2994" s="8">
        <v>28</v>
      </c>
      <c r="F2994" s="8">
        <v>1</v>
      </c>
      <c r="J2994" s="8"/>
      <c r="Q2994" s="8"/>
      <c r="U2994" s="8"/>
    </row>
    <row r="2995" spans="1:21" x14ac:dyDescent="0.2">
      <c r="A2995" s="6">
        <v>150520</v>
      </c>
      <c r="B2995" s="7">
        <v>40854.079185840579</v>
      </c>
      <c r="C2995" s="8">
        <v>1045</v>
      </c>
      <c r="D2995" s="8">
        <v>179</v>
      </c>
      <c r="E2995" s="8">
        <v>11</v>
      </c>
      <c r="F2995" s="8">
        <v>4</v>
      </c>
      <c r="J2995" s="8"/>
      <c r="Q2995" s="8"/>
      <c r="U2995" s="8"/>
    </row>
    <row r="2996" spans="1:21" x14ac:dyDescent="0.2">
      <c r="A2996" s="6">
        <v>150536</v>
      </c>
      <c r="B2996" s="7">
        <v>40854.103421747946</v>
      </c>
      <c r="C2996" s="8">
        <v>1108</v>
      </c>
      <c r="D2996" s="8">
        <v>166</v>
      </c>
      <c r="E2996" s="8">
        <v>19</v>
      </c>
      <c r="F2996" s="8">
        <v>3</v>
      </c>
      <c r="J2996" s="8"/>
      <c r="Q2996" s="8"/>
      <c r="U2996" s="8"/>
    </row>
    <row r="2997" spans="1:21" x14ac:dyDescent="0.2">
      <c r="A2997" s="6">
        <v>150558</v>
      </c>
      <c r="B2997" s="7">
        <v>40854.210992254521</v>
      </c>
      <c r="C2997" s="8">
        <v>1115</v>
      </c>
      <c r="D2997" s="8">
        <v>175</v>
      </c>
      <c r="E2997" s="8">
        <v>23</v>
      </c>
      <c r="F2997" s="8">
        <v>2</v>
      </c>
      <c r="J2997" s="8"/>
      <c r="Q2997" s="8"/>
      <c r="U2997" s="8"/>
    </row>
    <row r="2998" spans="1:21" x14ac:dyDescent="0.2">
      <c r="A2998" s="6">
        <v>150597</v>
      </c>
      <c r="B2998" s="7">
        <v>40854.232624952587</v>
      </c>
      <c r="C2998" s="8">
        <v>1053</v>
      </c>
      <c r="D2998" s="8">
        <v>132</v>
      </c>
      <c r="E2998" s="8">
        <v>7</v>
      </c>
      <c r="F2998" s="8">
        <v>2</v>
      </c>
      <c r="J2998" s="8"/>
      <c r="Q2998" s="8"/>
      <c r="U2998" s="8"/>
    </row>
    <row r="2999" spans="1:21" x14ac:dyDescent="0.2">
      <c r="A2999" s="6">
        <v>150691</v>
      </c>
      <c r="B2999" s="7">
        <v>40854.378626569021</v>
      </c>
      <c r="C2999" s="8">
        <v>1011</v>
      </c>
      <c r="D2999" s="8">
        <v>138</v>
      </c>
      <c r="E2999" s="8">
        <v>5</v>
      </c>
      <c r="F2999" s="8">
        <v>3</v>
      </c>
      <c r="J2999" s="8"/>
      <c r="Q2999" s="8"/>
      <c r="U2999" s="8"/>
    </row>
    <row r="3000" spans="1:21" x14ac:dyDescent="0.2">
      <c r="A3000" s="6">
        <v>150755</v>
      </c>
      <c r="B3000" s="7">
        <v>40854.40058876008</v>
      </c>
      <c r="C3000" s="8">
        <v>1106</v>
      </c>
      <c r="D3000" s="8">
        <v>188</v>
      </c>
      <c r="E3000" s="8">
        <v>11</v>
      </c>
      <c r="F3000" s="8">
        <v>1</v>
      </c>
      <c r="J3000" s="8"/>
      <c r="Q3000" s="8"/>
      <c r="U3000" s="8"/>
    </row>
    <row r="3001" spans="1:21" x14ac:dyDescent="0.2">
      <c r="A3001" s="6">
        <v>150792</v>
      </c>
      <c r="B3001" s="7">
        <v>40854.519308580668</v>
      </c>
      <c r="C3001" s="8">
        <v>1019</v>
      </c>
      <c r="D3001" s="8">
        <v>156</v>
      </c>
      <c r="E3001" s="8">
        <v>5</v>
      </c>
      <c r="F3001" s="8">
        <v>3</v>
      </c>
      <c r="J3001" s="8"/>
      <c r="Q3001" s="8"/>
      <c r="U3001" s="8"/>
    </row>
    <row r="3002" spans="1:21" x14ac:dyDescent="0.2">
      <c r="A3002" s="6">
        <v>150882</v>
      </c>
      <c r="B3002" s="7">
        <v>40854.809516798188</v>
      </c>
      <c r="C3002" s="8">
        <v>1082</v>
      </c>
      <c r="D3002" s="8">
        <v>133</v>
      </c>
      <c r="E3002" s="8">
        <v>26</v>
      </c>
      <c r="F3002" s="8">
        <v>4</v>
      </c>
      <c r="J3002" s="8"/>
      <c r="Q3002" s="8"/>
      <c r="U3002" s="8"/>
    </row>
    <row r="3003" spans="1:21" x14ac:dyDescent="0.2">
      <c r="A3003" s="6">
        <v>150943</v>
      </c>
      <c r="B3003" s="7">
        <v>40855.006769927852</v>
      </c>
      <c r="C3003" s="8">
        <v>1067</v>
      </c>
      <c r="D3003" s="8">
        <v>132</v>
      </c>
      <c r="E3003" s="8">
        <v>26</v>
      </c>
      <c r="F3003" s="8">
        <v>4</v>
      </c>
      <c r="J3003" s="8"/>
      <c r="Q3003" s="8"/>
      <c r="U3003" s="8"/>
    </row>
    <row r="3004" spans="1:21" x14ac:dyDescent="0.2">
      <c r="A3004" s="6">
        <v>151018</v>
      </c>
      <c r="B3004" s="7">
        <v>40855.339759044517</v>
      </c>
      <c r="C3004" s="8">
        <v>1098</v>
      </c>
      <c r="D3004" s="8">
        <v>143</v>
      </c>
      <c r="E3004" s="8">
        <v>7</v>
      </c>
      <c r="F3004" s="8">
        <v>3</v>
      </c>
      <c r="J3004" s="8"/>
      <c r="Q3004" s="8"/>
      <c r="U3004" s="8"/>
    </row>
    <row r="3005" spans="1:21" x14ac:dyDescent="0.2">
      <c r="A3005" s="6">
        <v>151106</v>
      </c>
      <c r="B3005" s="7">
        <v>40855.424156119858</v>
      </c>
      <c r="C3005" s="8">
        <v>1100</v>
      </c>
      <c r="D3005" s="8">
        <v>155</v>
      </c>
      <c r="E3005" s="8">
        <v>17</v>
      </c>
      <c r="F3005" s="8">
        <v>4</v>
      </c>
      <c r="J3005" s="8"/>
      <c r="Q3005" s="8"/>
      <c r="U3005" s="8"/>
    </row>
    <row r="3006" spans="1:21" x14ac:dyDescent="0.2">
      <c r="A3006" s="6">
        <v>151175</v>
      </c>
      <c r="B3006" s="7">
        <v>40855.863941427691</v>
      </c>
      <c r="C3006" s="8">
        <v>1097</v>
      </c>
      <c r="D3006" s="8">
        <v>160</v>
      </c>
      <c r="E3006" s="8">
        <v>5</v>
      </c>
      <c r="F3006" s="8">
        <v>1</v>
      </c>
      <c r="J3006" s="8"/>
      <c r="Q3006" s="8"/>
      <c r="U3006" s="8"/>
    </row>
    <row r="3007" spans="1:21" x14ac:dyDescent="0.2">
      <c r="A3007" s="6">
        <v>151206</v>
      </c>
      <c r="B3007" s="7">
        <v>40856.023813456275</v>
      </c>
      <c r="C3007" s="8">
        <v>1016</v>
      </c>
      <c r="D3007" s="8">
        <v>154</v>
      </c>
      <c r="E3007" s="8">
        <v>17</v>
      </c>
      <c r="F3007" s="8">
        <v>3</v>
      </c>
      <c r="J3007" s="8"/>
      <c r="Q3007" s="8"/>
      <c r="U3007" s="8"/>
    </row>
    <row r="3008" spans="1:21" x14ac:dyDescent="0.2">
      <c r="A3008" s="6">
        <v>151210</v>
      </c>
      <c r="B3008" s="7">
        <v>40856.049535088016</v>
      </c>
      <c r="C3008" s="8">
        <v>1107</v>
      </c>
      <c r="D3008" s="8">
        <v>137</v>
      </c>
      <c r="E3008" s="8">
        <v>9</v>
      </c>
      <c r="F3008" s="8">
        <v>1</v>
      </c>
      <c r="J3008" s="8"/>
      <c r="Q3008" s="8"/>
      <c r="U3008" s="8"/>
    </row>
    <row r="3009" spans="1:21" x14ac:dyDescent="0.2">
      <c r="A3009" s="6">
        <v>151271</v>
      </c>
      <c r="B3009" s="7">
        <v>40856.423831245454</v>
      </c>
      <c r="C3009" s="8">
        <v>1006</v>
      </c>
      <c r="D3009" s="8">
        <v>133</v>
      </c>
      <c r="E3009" s="8">
        <v>26</v>
      </c>
      <c r="F3009" s="8">
        <v>1</v>
      </c>
      <c r="J3009" s="8"/>
      <c r="Q3009" s="8"/>
      <c r="U3009" s="8"/>
    </row>
    <row r="3010" spans="1:21" x14ac:dyDescent="0.2">
      <c r="A3010" s="6">
        <v>151302</v>
      </c>
      <c r="B3010" s="7">
        <v>40856.643424846945</v>
      </c>
      <c r="C3010" s="8">
        <v>1107</v>
      </c>
      <c r="D3010" s="8">
        <v>191</v>
      </c>
      <c r="E3010" s="8">
        <v>7</v>
      </c>
      <c r="F3010" s="8">
        <v>3</v>
      </c>
      <c r="J3010" s="8"/>
      <c r="Q3010" s="8"/>
      <c r="U3010" s="8"/>
    </row>
    <row r="3011" spans="1:21" x14ac:dyDescent="0.2">
      <c r="A3011" s="6">
        <v>151394</v>
      </c>
      <c r="B3011" s="7">
        <v>40856.978927299977</v>
      </c>
      <c r="C3011" s="8">
        <v>1070</v>
      </c>
      <c r="D3011" s="8">
        <v>142</v>
      </c>
      <c r="E3011" s="8">
        <v>24</v>
      </c>
      <c r="F3011" s="8">
        <v>4</v>
      </c>
      <c r="J3011" s="8"/>
      <c r="Q3011" s="8"/>
      <c r="U3011" s="8"/>
    </row>
    <row r="3012" spans="1:21" x14ac:dyDescent="0.2">
      <c r="A3012" s="6">
        <v>151403</v>
      </c>
      <c r="B3012" s="7">
        <v>40857.035532725429</v>
      </c>
      <c r="C3012" s="8">
        <v>1006</v>
      </c>
      <c r="D3012" s="8">
        <v>168</v>
      </c>
      <c r="E3012" s="8">
        <v>11</v>
      </c>
      <c r="F3012" s="8">
        <v>4</v>
      </c>
      <c r="J3012" s="8"/>
      <c r="Q3012" s="8"/>
      <c r="U3012" s="8"/>
    </row>
    <row r="3013" spans="1:21" x14ac:dyDescent="0.2">
      <c r="A3013" s="6">
        <v>151498</v>
      </c>
      <c r="B3013" s="7">
        <v>40857.386833851604</v>
      </c>
      <c r="C3013" s="8">
        <v>1086</v>
      </c>
      <c r="D3013" s="8">
        <v>141</v>
      </c>
      <c r="E3013" s="8">
        <v>26</v>
      </c>
      <c r="F3013" s="8">
        <v>4</v>
      </c>
      <c r="J3013" s="8"/>
      <c r="Q3013" s="8"/>
      <c r="U3013" s="8"/>
    </row>
    <row r="3014" spans="1:21" x14ac:dyDescent="0.2">
      <c r="A3014" s="6">
        <v>151530</v>
      </c>
      <c r="B3014" s="7">
        <v>40857.563913916645</v>
      </c>
      <c r="C3014" s="8">
        <v>1028</v>
      </c>
      <c r="D3014" s="8">
        <v>177</v>
      </c>
      <c r="E3014" s="8">
        <v>14</v>
      </c>
      <c r="F3014" s="8">
        <v>1</v>
      </c>
      <c r="J3014" s="8"/>
      <c r="Q3014" s="8"/>
      <c r="U3014" s="8"/>
    </row>
    <row r="3015" spans="1:21" x14ac:dyDescent="0.2">
      <c r="A3015" s="6">
        <v>151536</v>
      </c>
      <c r="B3015" s="7">
        <v>40857.575577463969</v>
      </c>
      <c r="C3015" s="8">
        <v>1125</v>
      </c>
      <c r="D3015" s="8">
        <v>181</v>
      </c>
      <c r="E3015" s="8">
        <v>12</v>
      </c>
      <c r="F3015" s="8">
        <v>2</v>
      </c>
      <c r="J3015" s="8"/>
      <c r="Q3015" s="8"/>
      <c r="U3015" s="8"/>
    </row>
    <row r="3016" spans="1:21" x14ac:dyDescent="0.2">
      <c r="A3016" s="6">
        <v>151590</v>
      </c>
      <c r="B3016" s="7">
        <v>40857.670666340615</v>
      </c>
      <c r="C3016" s="8">
        <v>1073</v>
      </c>
      <c r="D3016" s="8">
        <v>156</v>
      </c>
      <c r="E3016" s="8">
        <v>6</v>
      </c>
      <c r="F3016" s="8">
        <v>3</v>
      </c>
      <c r="J3016" s="8"/>
      <c r="Q3016" s="8"/>
      <c r="U3016" s="8"/>
    </row>
    <row r="3017" spans="1:21" x14ac:dyDescent="0.2">
      <c r="A3017" s="6">
        <v>151607</v>
      </c>
      <c r="B3017" s="7">
        <v>40857.764780071877</v>
      </c>
      <c r="C3017" s="8">
        <v>1037</v>
      </c>
      <c r="D3017" s="8">
        <v>170</v>
      </c>
      <c r="E3017" s="8">
        <v>12</v>
      </c>
      <c r="F3017" s="8">
        <v>1</v>
      </c>
      <c r="J3017" s="8"/>
      <c r="Q3017" s="8"/>
      <c r="U3017" s="8"/>
    </row>
    <row r="3018" spans="1:21" x14ac:dyDescent="0.2">
      <c r="A3018" s="6">
        <v>151648</v>
      </c>
      <c r="B3018" s="7">
        <v>40857.815906239928</v>
      </c>
      <c r="C3018" s="8">
        <v>1104</v>
      </c>
      <c r="D3018" s="8">
        <v>192</v>
      </c>
      <c r="E3018" s="8">
        <v>3</v>
      </c>
      <c r="F3018" s="8">
        <v>4</v>
      </c>
      <c r="J3018" s="8"/>
      <c r="Q3018" s="8"/>
      <c r="U3018" s="8"/>
    </row>
    <row r="3019" spans="1:21" x14ac:dyDescent="0.2">
      <c r="A3019" s="6">
        <v>151705</v>
      </c>
      <c r="B3019" s="7">
        <v>40857.819593611937</v>
      </c>
      <c r="C3019" s="8">
        <v>1123</v>
      </c>
      <c r="D3019" s="8">
        <v>141</v>
      </c>
      <c r="E3019" s="8">
        <v>8</v>
      </c>
      <c r="F3019" s="8">
        <v>2</v>
      </c>
      <c r="J3019" s="8"/>
      <c r="Q3019" s="8"/>
      <c r="U3019" s="8"/>
    </row>
    <row r="3020" spans="1:21" x14ac:dyDescent="0.2">
      <c r="A3020" s="6">
        <v>151711</v>
      </c>
      <c r="B3020" s="7">
        <v>40857.843677951387</v>
      </c>
      <c r="C3020" s="8">
        <v>1027</v>
      </c>
      <c r="D3020" s="8">
        <v>148</v>
      </c>
      <c r="E3020" s="8">
        <v>24</v>
      </c>
      <c r="F3020" s="8">
        <v>1</v>
      </c>
      <c r="J3020" s="8"/>
      <c r="Q3020" s="8"/>
      <c r="U3020" s="8"/>
    </row>
    <row r="3021" spans="1:21" x14ac:dyDescent="0.2">
      <c r="A3021" s="6">
        <v>151727</v>
      </c>
      <c r="B3021" s="7">
        <v>40857.873349256712</v>
      </c>
      <c r="C3021" s="8">
        <v>1050</v>
      </c>
      <c r="D3021" s="8">
        <v>141</v>
      </c>
      <c r="E3021" s="8">
        <v>7</v>
      </c>
      <c r="F3021" s="8">
        <v>4</v>
      </c>
      <c r="J3021" s="8"/>
      <c r="Q3021" s="8"/>
      <c r="U3021" s="8"/>
    </row>
    <row r="3022" spans="1:21" x14ac:dyDescent="0.2">
      <c r="A3022" s="6">
        <v>151807</v>
      </c>
      <c r="B3022" s="7">
        <v>40858.24473184019</v>
      </c>
      <c r="C3022" s="8">
        <v>1065</v>
      </c>
      <c r="D3022" s="8">
        <v>185</v>
      </c>
      <c r="E3022" s="8">
        <v>17</v>
      </c>
      <c r="F3022" s="8">
        <v>3</v>
      </c>
      <c r="J3022" s="8"/>
      <c r="Q3022" s="8"/>
      <c r="U3022" s="8"/>
    </row>
    <row r="3023" spans="1:21" x14ac:dyDescent="0.2">
      <c r="A3023" s="6">
        <v>151822</v>
      </c>
      <c r="B3023" s="7">
        <v>40858.260559828283</v>
      </c>
      <c r="C3023" s="8">
        <v>1019</v>
      </c>
      <c r="D3023" s="8">
        <v>158</v>
      </c>
      <c r="E3023" s="8">
        <v>5</v>
      </c>
      <c r="F3023" s="8">
        <v>1</v>
      </c>
      <c r="J3023" s="8"/>
      <c r="Q3023" s="8"/>
      <c r="U3023" s="8"/>
    </row>
    <row r="3024" spans="1:21" x14ac:dyDescent="0.2">
      <c r="A3024" s="6">
        <v>151877</v>
      </c>
      <c r="B3024" s="7">
        <v>40858.503265879415</v>
      </c>
      <c r="C3024" s="8">
        <v>1083</v>
      </c>
      <c r="D3024" s="8">
        <v>130</v>
      </c>
      <c r="E3024" s="8">
        <v>29</v>
      </c>
      <c r="F3024" s="8">
        <v>2</v>
      </c>
      <c r="J3024" s="8"/>
      <c r="Q3024" s="8"/>
      <c r="U3024" s="8"/>
    </row>
    <row r="3025" spans="1:21" x14ac:dyDescent="0.2">
      <c r="A3025" s="6">
        <v>151899</v>
      </c>
      <c r="B3025" s="7">
        <v>40858.628488985785</v>
      </c>
      <c r="C3025" s="8">
        <v>1052</v>
      </c>
      <c r="D3025" s="8">
        <v>173</v>
      </c>
      <c r="E3025" s="8">
        <v>7</v>
      </c>
      <c r="F3025" s="8">
        <v>1</v>
      </c>
      <c r="J3025" s="8"/>
      <c r="Q3025" s="8"/>
      <c r="U3025" s="8"/>
    </row>
    <row r="3026" spans="1:21" x14ac:dyDescent="0.2">
      <c r="A3026" s="6">
        <v>151970</v>
      </c>
      <c r="B3026" s="7">
        <v>40858.829874827657</v>
      </c>
      <c r="C3026" s="8">
        <v>1031</v>
      </c>
      <c r="D3026" s="8">
        <v>140</v>
      </c>
      <c r="E3026" s="8">
        <v>17</v>
      </c>
      <c r="F3026" s="8">
        <v>4</v>
      </c>
      <c r="J3026" s="8"/>
      <c r="Q3026" s="8"/>
      <c r="U3026" s="8"/>
    </row>
    <row r="3027" spans="1:21" x14ac:dyDescent="0.2">
      <c r="A3027" s="6">
        <v>151976</v>
      </c>
      <c r="B3027" s="7">
        <v>40858.848714788721</v>
      </c>
      <c r="C3027" s="8">
        <v>1016</v>
      </c>
      <c r="D3027" s="8">
        <v>145</v>
      </c>
      <c r="E3027" s="8">
        <v>30</v>
      </c>
      <c r="F3027" s="8">
        <v>1</v>
      </c>
      <c r="J3027" s="8"/>
      <c r="Q3027" s="8"/>
      <c r="U3027" s="8"/>
    </row>
    <row r="3028" spans="1:21" x14ac:dyDescent="0.2">
      <c r="A3028" s="6">
        <v>152074</v>
      </c>
      <c r="B3028" s="7">
        <v>40859.217377689391</v>
      </c>
      <c r="C3028" s="8">
        <v>1096</v>
      </c>
      <c r="D3028" s="8">
        <v>153</v>
      </c>
      <c r="E3028" s="8">
        <v>4</v>
      </c>
      <c r="F3028" s="8">
        <v>3</v>
      </c>
      <c r="J3028" s="8"/>
      <c r="Q3028" s="8"/>
      <c r="U3028" s="8"/>
    </row>
    <row r="3029" spans="1:21" x14ac:dyDescent="0.2">
      <c r="A3029" s="6">
        <v>152164</v>
      </c>
      <c r="B3029" s="7">
        <v>40859.630277045573</v>
      </c>
      <c r="C3029" s="8">
        <v>1138</v>
      </c>
      <c r="D3029" s="8">
        <v>145</v>
      </c>
      <c r="E3029" s="8">
        <v>14</v>
      </c>
      <c r="F3029" s="8">
        <v>3</v>
      </c>
      <c r="J3029" s="8"/>
      <c r="Q3029" s="8"/>
      <c r="U3029" s="8"/>
    </row>
    <row r="3030" spans="1:21" x14ac:dyDescent="0.2">
      <c r="A3030" s="6">
        <v>152198</v>
      </c>
      <c r="B3030" s="7">
        <v>40859.650857017739</v>
      </c>
      <c r="C3030" s="8">
        <v>1058</v>
      </c>
      <c r="D3030" s="8">
        <v>150</v>
      </c>
      <c r="E3030" s="8">
        <v>7</v>
      </c>
      <c r="F3030" s="8">
        <v>2</v>
      </c>
      <c r="J3030" s="8"/>
      <c r="Q3030" s="8"/>
      <c r="U3030" s="8"/>
    </row>
    <row r="3031" spans="1:21" x14ac:dyDescent="0.2">
      <c r="A3031" s="6">
        <v>152228</v>
      </c>
      <c r="B3031" s="7">
        <v>40859.671884352611</v>
      </c>
      <c r="C3031" s="8">
        <v>1077</v>
      </c>
      <c r="D3031" s="8">
        <v>184</v>
      </c>
      <c r="E3031" s="8">
        <v>22</v>
      </c>
      <c r="F3031" s="8">
        <v>3</v>
      </c>
      <c r="J3031" s="8"/>
      <c r="Q3031" s="8"/>
      <c r="U3031" s="8"/>
    </row>
    <row r="3032" spans="1:21" x14ac:dyDescent="0.2">
      <c r="A3032" s="6">
        <v>152316</v>
      </c>
      <c r="B3032" s="7">
        <v>40859.903853846372</v>
      </c>
      <c r="C3032" s="8">
        <v>1054</v>
      </c>
      <c r="D3032" s="8">
        <v>141</v>
      </c>
      <c r="E3032" s="8">
        <v>14</v>
      </c>
      <c r="F3032" s="8">
        <v>1</v>
      </c>
      <c r="J3032" s="8"/>
      <c r="Q3032" s="8"/>
      <c r="U3032" s="8"/>
    </row>
    <row r="3033" spans="1:21" x14ac:dyDescent="0.2">
      <c r="A3033" s="6">
        <v>152388</v>
      </c>
      <c r="B3033" s="7">
        <v>40860.359358033529</v>
      </c>
      <c r="C3033" s="8">
        <v>1046</v>
      </c>
      <c r="D3033" s="8">
        <v>131</v>
      </c>
      <c r="E3033" s="8">
        <v>27</v>
      </c>
      <c r="F3033" s="8">
        <v>3</v>
      </c>
      <c r="J3033" s="8"/>
      <c r="Q3033" s="8"/>
      <c r="U3033" s="8"/>
    </row>
    <row r="3034" spans="1:21" x14ac:dyDescent="0.2">
      <c r="A3034" s="6">
        <v>152410</v>
      </c>
      <c r="B3034" s="7">
        <v>40860.459322486517</v>
      </c>
      <c r="C3034" s="8">
        <v>1148</v>
      </c>
      <c r="D3034" s="8">
        <v>145</v>
      </c>
      <c r="E3034" s="8">
        <v>7</v>
      </c>
      <c r="F3034" s="8">
        <v>1</v>
      </c>
      <c r="J3034" s="8"/>
      <c r="Q3034" s="8"/>
      <c r="U3034" s="8"/>
    </row>
    <row r="3035" spans="1:21" x14ac:dyDescent="0.2">
      <c r="A3035" s="6">
        <v>152432</v>
      </c>
      <c r="B3035" s="7">
        <v>40860.476113082994</v>
      </c>
      <c r="C3035" s="8">
        <v>1061</v>
      </c>
      <c r="D3035" s="8">
        <v>142</v>
      </c>
      <c r="E3035" s="8">
        <v>14</v>
      </c>
      <c r="F3035" s="8">
        <v>4</v>
      </c>
      <c r="J3035" s="8"/>
      <c r="Q3035" s="8"/>
      <c r="U3035" s="8"/>
    </row>
    <row r="3036" spans="1:21" x14ac:dyDescent="0.2">
      <c r="A3036" s="6">
        <v>152496</v>
      </c>
      <c r="B3036" s="7">
        <v>40860.832558877119</v>
      </c>
      <c r="C3036" s="8">
        <v>1059</v>
      </c>
      <c r="D3036" s="8">
        <v>147</v>
      </c>
      <c r="E3036" s="8">
        <v>19</v>
      </c>
      <c r="F3036" s="8">
        <v>1</v>
      </c>
      <c r="J3036" s="8"/>
      <c r="Q3036" s="8"/>
      <c r="U3036" s="8"/>
    </row>
    <row r="3037" spans="1:21" x14ac:dyDescent="0.2">
      <c r="A3037" s="6">
        <v>152560</v>
      </c>
      <c r="B3037" s="7">
        <v>40861.263200345798</v>
      </c>
      <c r="C3037" s="8">
        <v>1008</v>
      </c>
      <c r="D3037" s="8">
        <v>151</v>
      </c>
      <c r="E3037" s="8">
        <v>30</v>
      </c>
      <c r="F3037" s="8">
        <v>4</v>
      </c>
      <c r="J3037" s="8"/>
      <c r="Q3037" s="8"/>
      <c r="U3037" s="8"/>
    </row>
    <row r="3038" spans="1:21" x14ac:dyDescent="0.2">
      <c r="A3038" s="6">
        <v>152594</v>
      </c>
      <c r="B3038" s="7">
        <v>40861.480437385842</v>
      </c>
      <c r="C3038" s="8">
        <v>1089</v>
      </c>
      <c r="D3038" s="8">
        <v>173</v>
      </c>
      <c r="E3038" s="8">
        <v>25</v>
      </c>
      <c r="F3038" s="8">
        <v>2</v>
      </c>
      <c r="J3038" s="8"/>
      <c r="Q3038" s="8"/>
      <c r="U3038" s="8"/>
    </row>
    <row r="3039" spans="1:21" x14ac:dyDescent="0.2">
      <c r="A3039" s="6">
        <v>152678</v>
      </c>
      <c r="B3039" s="7">
        <v>40861.986927285332</v>
      </c>
      <c r="C3039" s="8">
        <v>1138</v>
      </c>
      <c r="D3039" s="8">
        <v>177</v>
      </c>
      <c r="E3039" s="8">
        <v>14</v>
      </c>
      <c r="F3039" s="8">
        <v>4</v>
      </c>
      <c r="J3039" s="8"/>
      <c r="Q3039" s="8"/>
      <c r="U3039" s="8"/>
    </row>
    <row r="3040" spans="1:21" x14ac:dyDescent="0.2">
      <c r="A3040" s="6">
        <v>152708</v>
      </c>
      <c r="B3040" s="7">
        <v>40862.060622556637</v>
      </c>
      <c r="C3040" s="8">
        <v>1146</v>
      </c>
      <c r="D3040" s="8">
        <v>192</v>
      </c>
      <c r="E3040" s="8">
        <v>18</v>
      </c>
      <c r="F3040" s="8">
        <v>1</v>
      </c>
      <c r="J3040" s="8"/>
      <c r="Q3040" s="8"/>
      <c r="U3040" s="8"/>
    </row>
    <row r="3041" spans="1:21" x14ac:dyDescent="0.2">
      <c r="A3041" s="6">
        <v>152728</v>
      </c>
      <c r="B3041" s="7">
        <v>40862.197734332971</v>
      </c>
      <c r="C3041" s="8">
        <v>1034</v>
      </c>
      <c r="D3041" s="8">
        <v>161</v>
      </c>
      <c r="E3041" s="8">
        <v>9</v>
      </c>
      <c r="F3041" s="8">
        <v>2</v>
      </c>
      <c r="J3041" s="8"/>
      <c r="Q3041" s="8"/>
      <c r="U3041" s="8"/>
    </row>
    <row r="3042" spans="1:21" x14ac:dyDescent="0.2">
      <c r="A3042" s="6">
        <v>152749</v>
      </c>
      <c r="B3042" s="7">
        <v>40862.256807120153</v>
      </c>
      <c r="C3042" s="8">
        <v>1044</v>
      </c>
      <c r="D3042" s="8">
        <v>177</v>
      </c>
      <c r="E3042" s="8">
        <v>2</v>
      </c>
      <c r="F3042" s="8">
        <v>1</v>
      </c>
      <c r="J3042" s="8"/>
      <c r="Q3042" s="8"/>
      <c r="U3042" s="8"/>
    </row>
    <row r="3043" spans="1:21" x14ac:dyDescent="0.2">
      <c r="A3043" s="6">
        <v>152812</v>
      </c>
      <c r="B3043" s="7">
        <v>40862.535145036993</v>
      </c>
      <c r="C3043" s="8">
        <v>1073</v>
      </c>
      <c r="D3043" s="8">
        <v>165</v>
      </c>
      <c r="E3043" s="8">
        <v>17</v>
      </c>
      <c r="F3043" s="8">
        <v>2</v>
      </c>
      <c r="J3043" s="8"/>
      <c r="Q3043" s="8"/>
      <c r="U3043" s="8"/>
    </row>
    <row r="3044" spans="1:21" x14ac:dyDescent="0.2">
      <c r="A3044" s="6">
        <v>152865</v>
      </c>
      <c r="B3044" s="7">
        <v>40862.674859652201</v>
      </c>
      <c r="C3044" s="8">
        <v>1145</v>
      </c>
      <c r="D3044" s="8">
        <v>181</v>
      </c>
      <c r="E3044" s="8">
        <v>8</v>
      </c>
      <c r="F3044" s="8">
        <v>1</v>
      </c>
      <c r="J3044" s="8"/>
      <c r="Q3044" s="8"/>
      <c r="U3044" s="8"/>
    </row>
    <row r="3045" spans="1:21" x14ac:dyDescent="0.2">
      <c r="A3045" s="6">
        <v>152934</v>
      </c>
      <c r="B3045" s="7">
        <v>40862.808053139182</v>
      </c>
      <c r="C3045" s="8">
        <v>1030</v>
      </c>
      <c r="D3045" s="8">
        <v>159</v>
      </c>
      <c r="E3045" s="8">
        <v>16</v>
      </c>
      <c r="F3045" s="8">
        <v>4</v>
      </c>
      <c r="J3045" s="8"/>
      <c r="Q3045" s="8"/>
      <c r="U3045" s="8"/>
    </row>
    <row r="3046" spans="1:21" x14ac:dyDescent="0.2">
      <c r="A3046" s="6">
        <v>153025</v>
      </c>
      <c r="B3046" s="7">
        <v>40863.280140785886</v>
      </c>
      <c r="C3046" s="8">
        <v>1062</v>
      </c>
      <c r="D3046" s="8">
        <v>188</v>
      </c>
      <c r="E3046" s="8">
        <v>4</v>
      </c>
      <c r="F3046" s="8">
        <v>1</v>
      </c>
      <c r="J3046" s="8"/>
      <c r="Q3046" s="8"/>
      <c r="U3046" s="8"/>
    </row>
    <row r="3047" spans="1:21" x14ac:dyDescent="0.2">
      <c r="A3047" s="6">
        <v>153078</v>
      </c>
      <c r="B3047" s="7">
        <v>40863.655460987095</v>
      </c>
      <c r="C3047" s="8">
        <v>1067</v>
      </c>
      <c r="D3047" s="8">
        <v>155</v>
      </c>
      <c r="E3047" s="8">
        <v>16</v>
      </c>
      <c r="F3047" s="8">
        <v>3</v>
      </c>
      <c r="J3047" s="8"/>
      <c r="Q3047" s="8"/>
      <c r="U3047" s="8"/>
    </row>
    <row r="3048" spans="1:21" x14ac:dyDescent="0.2">
      <c r="A3048" s="6">
        <v>153143</v>
      </c>
      <c r="B3048" s="7">
        <v>40863.784256956125</v>
      </c>
      <c r="C3048" s="8">
        <v>1070</v>
      </c>
      <c r="D3048" s="8">
        <v>167</v>
      </c>
      <c r="E3048" s="8">
        <v>11</v>
      </c>
      <c r="F3048" s="8">
        <v>2</v>
      </c>
      <c r="J3048" s="8"/>
      <c r="Q3048" s="8"/>
      <c r="U3048" s="8"/>
    </row>
    <row r="3049" spans="1:21" x14ac:dyDescent="0.2">
      <c r="A3049" s="6">
        <v>153215</v>
      </c>
      <c r="B3049" s="7">
        <v>40864.003195375066</v>
      </c>
      <c r="C3049" s="8">
        <v>1143</v>
      </c>
      <c r="D3049" s="8">
        <v>177</v>
      </c>
      <c r="E3049" s="8">
        <v>26</v>
      </c>
      <c r="F3049" s="8">
        <v>3</v>
      </c>
      <c r="J3049" s="8"/>
      <c r="Q3049" s="8"/>
      <c r="U3049" s="8"/>
    </row>
    <row r="3050" spans="1:21" x14ac:dyDescent="0.2">
      <c r="A3050" s="6">
        <v>153231</v>
      </c>
      <c r="B3050" s="7">
        <v>40864.055724595921</v>
      </c>
      <c r="C3050" s="8">
        <v>1046</v>
      </c>
      <c r="D3050" s="8">
        <v>157</v>
      </c>
      <c r="E3050" s="8">
        <v>12</v>
      </c>
      <c r="F3050" s="8">
        <v>1</v>
      </c>
      <c r="J3050" s="8"/>
      <c r="Q3050" s="8"/>
      <c r="U3050" s="8"/>
    </row>
    <row r="3051" spans="1:21" x14ac:dyDescent="0.2">
      <c r="A3051" s="6">
        <v>153309</v>
      </c>
      <c r="B3051" s="7">
        <v>40864.244967763829</v>
      </c>
      <c r="C3051" s="8">
        <v>1067</v>
      </c>
      <c r="D3051" s="8">
        <v>137</v>
      </c>
      <c r="E3051" s="8">
        <v>17</v>
      </c>
      <c r="F3051" s="8">
        <v>2</v>
      </c>
      <c r="J3051" s="8"/>
      <c r="Q3051" s="8"/>
      <c r="U3051" s="8"/>
    </row>
    <row r="3052" spans="1:21" x14ac:dyDescent="0.2">
      <c r="A3052" s="6">
        <v>153324</v>
      </c>
      <c r="B3052" s="7">
        <v>40864.253062248506</v>
      </c>
      <c r="C3052" s="8">
        <v>1061</v>
      </c>
      <c r="D3052" s="8">
        <v>143</v>
      </c>
      <c r="E3052" s="8">
        <v>10</v>
      </c>
      <c r="F3052" s="8">
        <v>3</v>
      </c>
      <c r="J3052" s="8"/>
      <c r="Q3052" s="8"/>
      <c r="U3052" s="8"/>
    </row>
    <row r="3053" spans="1:21" x14ac:dyDescent="0.2">
      <c r="A3053" s="6">
        <v>153424</v>
      </c>
      <c r="B3053" s="7">
        <v>40864.768470550254</v>
      </c>
      <c r="C3053" s="8">
        <v>1031</v>
      </c>
      <c r="D3053" s="8">
        <v>188</v>
      </c>
      <c r="E3053" s="8">
        <v>29</v>
      </c>
      <c r="F3053" s="8">
        <v>1</v>
      </c>
      <c r="J3053" s="8"/>
      <c r="Q3053" s="8"/>
      <c r="U3053" s="8"/>
    </row>
    <row r="3054" spans="1:21" x14ac:dyDescent="0.2">
      <c r="A3054" s="6">
        <v>153455</v>
      </c>
      <c r="B3054" s="7">
        <v>40864.893026435719</v>
      </c>
      <c r="C3054" s="8">
        <v>1107</v>
      </c>
      <c r="D3054" s="8">
        <v>152</v>
      </c>
      <c r="E3054" s="8">
        <v>14</v>
      </c>
      <c r="F3054" s="8">
        <v>4</v>
      </c>
      <c r="J3054" s="8"/>
      <c r="Q3054" s="8"/>
      <c r="U3054" s="8"/>
    </row>
    <row r="3055" spans="1:21" x14ac:dyDescent="0.2">
      <c r="A3055" s="6">
        <v>153458</v>
      </c>
      <c r="B3055" s="7">
        <v>40864.912352913125</v>
      </c>
      <c r="C3055" s="8">
        <v>1019</v>
      </c>
      <c r="D3055" s="8">
        <v>145</v>
      </c>
      <c r="E3055" s="8">
        <v>26</v>
      </c>
      <c r="F3055" s="8">
        <v>3</v>
      </c>
      <c r="J3055" s="8"/>
      <c r="Q3055" s="8"/>
      <c r="U3055" s="8"/>
    </row>
    <row r="3056" spans="1:21" x14ac:dyDescent="0.2">
      <c r="A3056" s="6">
        <v>153483</v>
      </c>
      <c r="B3056" s="7">
        <v>40865.041648769693</v>
      </c>
      <c r="C3056" s="8">
        <v>1102</v>
      </c>
      <c r="D3056" s="8">
        <v>150</v>
      </c>
      <c r="E3056" s="8">
        <v>1</v>
      </c>
      <c r="F3056" s="8">
        <v>4</v>
      </c>
      <c r="J3056" s="8"/>
      <c r="Q3056" s="8"/>
      <c r="U3056" s="8"/>
    </row>
    <row r="3057" spans="1:21" x14ac:dyDescent="0.2">
      <c r="A3057" s="6">
        <v>153506</v>
      </c>
      <c r="B3057" s="7">
        <v>40865.056224492233</v>
      </c>
      <c r="C3057" s="8">
        <v>1079</v>
      </c>
      <c r="D3057" s="8">
        <v>178</v>
      </c>
      <c r="E3057" s="8">
        <v>16</v>
      </c>
      <c r="F3057" s="8">
        <v>2</v>
      </c>
      <c r="J3057" s="8"/>
      <c r="Q3057" s="8"/>
      <c r="U3057" s="8"/>
    </row>
    <row r="3058" spans="1:21" x14ac:dyDescent="0.2">
      <c r="A3058" s="6">
        <v>153585</v>
      </c>
      <c r="B3058" s="7">
        <v>40865.515622029081</v>
      </c>
      <c r="C3058" s="8">
        <v>1072</v>
      </c>
      <c r="D3058" s="8">
        <v>130</v>
      </c>
      <c r="E3058" s="8">
        <v>8</v>
      </c>
      <c r="F3058" s="8">
        <v>2</v>
      </c>
      <c r="J3058" s="8"/>
      <c r="Q3058" s="8"/>
      <c r="U3058" s="8"/>
    </row>
    <row r="3059" spans="1:21" x14ac:dyDescent="0.2">
      <c r="A3059" s="6">
        <v>153598</v>
      </c>
      <c r="B3059" s="7">
        <v>40865.538754945257</v>
      </c>
      <c r="C3059" s="8">
        <v>1128</v>
      </c>
      <c r="D3059" s="8">
        <v>153</v>
      </c>
      <c r="E3059" s="8">
        <v>1</v>
      </c>
      <c r="F3059" s="8">
        <v>1</v>
      </c>
      <c r="J3059" s="8"/>
      <c r="Q3059" s="8"/>
      <c r="U3059" s="8"/>
    </row>
    <row r="3060" spans="1:21" x14ac:dyDescent="0.2">
      <c r="A3060" s="6">
        <v>153655</v>
      </c>
      <c r="B3060" s="7">
        <v>40865.917956824778</v>
      </c>
      <c r="C3060" s="8">
        <v>1057</v>
      </c>
      <c r="D3060" s="8">
        <v>164</v>
      </c>
      <c r="E3060" s="8">
        <v>27</v>
      </c>
      <c r="F3060" s="8">
        <v>1</v>
      </c>
      <c r="J3060" s="8"/>
      <c r="Q3060" s="8"/>
      <c r="U3060" s="8"/>
    </row>
    <row r="3061" spans="1:21" x14ac:dyDescent="0.2">
      <c r="A3061" s="6">
        <v>153677</v>
      </c>
      <c r="B3061" s="7">
        <v>40865.954625472477</v>
      </c>
      <c r="C3061" s="8">
        <v>1032</v>
      </c>
      <c r="D3061" s="8">
        <v>155</v>
      </c>
      <c r="E3061" s="8">
        <v>17</v>
      </c>
      <c r="F3061" s="8">
        <v>3</v>
      </c>
      <c r="J3061" s="8"/>
      <c r="Q3061" s="8"/>
      <c r="U3061" s="8"/>
    </row>
    <row r="3062" spans="1:21" x14ac:dyDescent="0.2">
      <c r="A3062" s="6">
        <v>153766</v>
      </c>
      <c r="B3062" s="7">
        <v>40866.247472954063</v>
      </c>
      <c r="C3062" s="8">
        <v>1100</v>
      </c>
      <c r="D3062" s="8">
        <v>139</v>
      </c>
      <c r="E3062" s="8">
        <v>30</v>
      </c>
      <c r="F3062" s="8">
        <v>4</v>
      </c>
      <c r="J3062" s="8"/>
      <c r="Q3062" s="8"/>
      <c r="U3062" s="8"/>
    </row>
    <row r="3063" spans="1:21" x14ac:dyDescent="0.2">
      <c r="A3063" s="6">
        <v>153803</v>
      </c>
      <c r="B3063" s="7">
        <v>40866.507444460898</v>
      </c>
      <c r="C3063" s="8">
        <v>1066</v>
      </c>
      <c r="D3063" s="8">
        <v>171</v>
      </c>
      <c r="E3063" s="8">
        <v>3</v>
      </c>
      <c r="F3063" s="8">
        <v>4</v>
      </c>
      <c r="J3063" s="8"/>
      <c r="Q3063" s="8"/>
      <c r="U3063" s="8"/>
    </row>
    <row r="3064" spans="1:21" x14ac:dyDescent="0.2">
      <c r="A3064" s="6">
        <v>153847</v>
      </c>
      <c r="B3064" s="7">
        <v>40866.661370247522</v>
      </c>
      <c r="C3064" s="8">
        <v>1117</v>
      </c>
      <c r="D3064" s="8">
        <v>172</v>
      </c>
      <c r="E3064" s="8">
        <v>19</v>
      </c>
      <c r="F3064" s="8">
        <v>3</v>
      </c>
      <c r="J3064" s="8"/>
      <c r="Q3064" s="8"/>
      <c r="U3064" s="8"/>
    </row>
    <row r="3065" spans="1:21" x14ac:dyDescent="0.2">
      <c r="A3065" s="6">
        <v>153865</v>
      </c>
      <c r="B3065" s="7">
        <v>40866.771526165001</v>
      </c>
      <c r="C3065" s="8">
        <v>1123</v>
      </c>
      <c r="D3065" s="8">
        <v>147</v>
      </c>
      <c r="E3065" s="8">
        <v>5</v>
      </c>
      <c r="F3065" s="8">
        <v>1</v>
      </c>
      <c r="J3065" s="8"/>
      <c r="Q3065" s="8"/>
      <c r="U3065" s="8"/>
    </row>
    <row r="3066" spans="1:21" x14ac:dyDescent="0.2">
      <c r="A3066" s="6">
        <v>153935</v>
      </c>
      <c r="B3066" s="7">
        <v>40866.903184293245</v>
      </c>
      <c r="C3066" s="8">
        <v>1032</v>
      </c>
      <c r="D3066" s="8">
        <v>141</v>
      </c>
      <c r="E3066" s="8">
        <v>24</v>
      </c>
      <c r="F3066" s="8">
        <v>4</v>
      </c>
      <c r="J3066" s="8"/>
      <c r="Q3066" s="8"/>
      <c r="U3066" s="8"/>
    </row>
    <row r="3067" spans="1:21" x14ac:dyDescent="0.2">
      <c r="A3067" s="6">
        <v>154001</v>
      </c>
      <c r="B3067" s="7">
        <v>40866.971992325729</v>
      </c>
      <c r="C3067" s="8">
        <v>1107</v>
      </c>
      <c r="D3067" s="8">
        <v>156</v>
      </c>
      <c r="E3067" s="8">
        <v>10</v>
      </c>
      <c r="F3067" s="8">
        <v>3</v>
      </c>
      <c r="J3067" s="8"/>
      <c r="Q3067" s="8"/>
      <c r="U3067" s="8"/>
    </row>
    <row r="3068" spans="1:21" x14ac:dyDescent="0.2">
      <c r="A3068" s="6">
        <v>154054</v>
      </c>
      <c r="B3068" s="7">
        <v>40867.112297571424</v>
      </c>
      <c r="C3068" s="8">
        <v>1083</v>
      </c>
      <c r="D3068" s="8">
        <v>191</v>
      </c>
      <c r="E3068" s="8">
        <v>10</v>
      </c>
      <c r="F3068" s="8">
        <v>1</v>
      </c>
      <c r="J3068" s="8"/>
      <c r="Q3068" s="8"/>
      <c r="U3068" s="8"/>
    </row>
    <row r="3069" spans="1:21" x14ac:dyDescent="0.2">
      <c r="A3069" s="6">
        <v>154113</v>
      </c>
      <c r="B3069" s="7">
        <v>40867.405992519576</v>
      </c>
      <c r="C3069" s="8">
        <v>1053</v>
      </c>
      <c r="D3069" s="8">
        <v>140</v>
      </c>
      <c r="E3069" s="8">
        <v>23</v>
      </c>
      <c r="F3069" s="8">
        <v>2</v>
      </c>
      <c r="J3069" s="8"/>
      <c r="Q3069" s="8"/>
      <c r="U3069" s="8"/>
    </row>
    <row r="3070" spans="1:21" x14ac:dyDescent="0.2">
      <c r="A3070" s="6">
        <v>154178</v>
      </c>
      <c r="B3070" s="7">
        <v>40867.648936308593</v>
      </c>
      <c r="C3070" s="8">
        <v>1046</v>
      </c>
      <c r="D3070" s="8">
        <v>175</v>
      </c>
      <c r="E3070" s="8">
        <v>18</v>
      </c>
      <c r="F3070" s="8">
        <v>4</v>
      </c>
      <c r="J3070" s="8"/>
      <c r="Q3070" s="8"/>
      <c r="U3070" s="8"/>
    </row>
    <row r="3071" spans="1:21" x14ac:dyDescent="0.2">
      <c r="A3071" s="6">
        <v>154227</v>
      </c>
      <c r="B3071" s="7">
        <v>40867.870946412295</v>
      </c>
      <c r="C3071" s="8">
        <v>1103</v>
      </c>
      <c r="D3071" s="8">
        <v>166</v>
      </c>
      <c r="E3071" s="8">
        <v>2</v>
      </c>
      <c r="F3071" s="8">
        <v>3</v>
      </c>
      <c r="J3071" s="8"/>
      <c r="Q3071" s="8"/>
      <c r="U3071" s="8"/>
    </row>
    <row r="3072" spans="1:21" x14ac:dyDescent="0.2">
      <c r="A3072" s="6">
        <v>154277</v>
      </c>
      <c r="B3072" s="7">
        <v>40868.064994457971</v>
      </c>
      <c r="C3072" s="8">
        <v>1122</v>
      </c>
      <c r="D3072" s="8">
        <v>191</v>
      </c>
      <c r="E3072" s="8">
        <v>17</v>
      </c>
      <c r="F3072" s="8">
        <v>4</v>
      </c>
      <c r="J3072" s="8"/>
      <c r="Q3072" s="8"/>
      <c r="U3072" s="8"/>
    </row>
    <row r="3073" spans="1:21" x14ac:dyDescent="0.2">
      <c r="A3073" s="6">
        <v>154364</v>
      </c>
      <c r="B3073" s="7">
        <v>40868.652517026392</v>
      </c>
      <c r="C3073" s="8">
        <v>1013</v>
      </c>
      <c r="D3073" s="8">
        <v>169</v>
      </c>
      <c r="E3073" s="8">
        <v>22</v>
      </c>
      <c r="F3073" s="8">
        <v>4</v>
      </c>
      <c r="J3073" s="8"/>
      <c r="Q3073" s="8"/>
      <c r="U3073" s="8"/>
    </row>
    <row r="3074" spans="1:21" x14ac:dyDescent="0.2">
      <c r="A3074" s="6">
        <v>154405</v>
      </c>
      <c r="B3074" s="7">
        <v>40868.69658080786</v>
      </c>
      <c r="C3074" s="8">
        <v>1122</v>
      </c>
      <c r="D3074" s="8">
        <v>189</v>
      </c>
      <c r="E3074" s="8">
        <v>29</v>
      </c>
      <c r="F3074" s="8">
        <v>3</v>
      </c>
      <c r="J3074" s="8"/>
      <c r="Q3074" s="8"/>
      <c r="U3074" s="8"/>
    </row>
    <row r="3075" spans="1:21" x14ac:dyDescent="0.2">
      <c r="A3075" s="6">
        <v>154453</v>
      </c>
      <c r="B3075" s="7">
        <v>40868.862511182946</v>
      </c>
      <c r="C3075" s="8">
        <v>1073</v>
      </c>
      <c r="D3075" s="8">
        <v>177</v>
      </c>
      <c r="E3075" s="8">
        <v>7</v>
      </c>
      <c r="F3075" s="8">
        <v>3</v>
      </c>
      <c r="J3075" s="8"/>
      <c r="Q3075" s="8"/>
      <c r="U3075" s="8"/>
    </row>
    <row r="3076" spans="1:21" x14ac:dyDescent="0.2">
      <c r="A3076" s="6">
        <v>154491</v>
      </c>
      <c r="B3076" s="7">
        <v>40869.115874766896</v>
      </c>
      <c r="C3076" s="8">
        <v>1047</v>
      </c>
      <c r="D3076" s="8">
        <v>131</v>
      </c>
      <c r="E3076" s="8">
        <v>2</v>
      </c>
      <c r="F3076" s="8">
        <v>4</v>
      </c>
      <c r="J3076" s="8"/>
      <c r="Q3076" s="8"/>
      <c r="U3076" s="8"/>
    </row>
    <row r="3077" spans="1:21" x14ac:dyDescent="0.2">
      <c r="A3077" s="6">
        <v>154562</v>
      </c>
      <c r="B3077" s="7">
        <v>40869.543232080992</v>
      </c>
      <c r="C3077" s="8">
        <v>1128</v>
      </c>
      <c r="D3077" s="8">
        <v>165</v>
      </c>
      <c r="E3077" s="8">
        <v>14</v>
      </c>
      <c r="F3077" s="8">
        <v>2</v>
      </c>
      <c r="J3077" s="8"/>
      <c r="Q3077" s="8"/>
      <c r="U3077" s="8"/>
    </row>
    <row r="3078" spans="1:21" x14ac:dyDescent="0.2">
      <c r="A3078" s="6">
        <v>154618</v>
      </c>
      <c r="B3078" s="7">
        <v>40869.605185491935</v>
      </c>
      <c r="C3078" s="8">
        <v>1107</v>
      </c>
      <c r="D3078" s="8">
        <v>136</v>
      </c>
      <c r="E3078" s="8">
        <v>20</v>
      </c>
      <c r="F3078" s="8">
        <v>2</v>
      </c>
      <c r="J3078" s="8"/>
      <c r="Q3078" s="8"/>
      <c r="U3078" s="8"/>
    </row>
    <row r="3079" spans="1:21" x14ac:dyDescent="0.2">
      <c r="A3079" s="6">
        <v>154635</v>
      </c>
      <c r="B3079" s="7">
        <v>40869.620252090928</v>
      </c>
      <c r="C3079" s="8">
        <v>1065</v>
      </c>
      <c r="D3079" s="8">
        <v>140</v>
      </c>
      <c r="E3079" s="8">
        <v>22</v>
      </c>
      <c r="F3079" s="8">
        <v>2</v>
      </c>
      <c r="J3079" s="8"/>
      <c r="Q3079" s="8"/>
      <c r="U3079" s="8"/>
    </row>
    <row r="3080" spans="1:21" x14ac:dyDescent="0.2">
      <c r="A3080" s="6">
        <v>154678</v>
      </c>
      <c r="B3080" s="7">
        <v>40869.818445308287</v>
      </c>
      <c r="C3080" s="8">
        <v>1053</v>
      </c>
      <c r="D3080" s="8">
        <v>152</v>
      </c>
      <c r="E3080" s="8">
        <v>5</v>
      </c>
      <c r="F3080" s="8">
        <v>4</v>
      </c>
      <c r="J3080" s="8"/>
      <c r="Q3080" s="8"/>
      <c r="U3080" s="8"/>
    </row>
    <row r="3081" spans="1:21" x14ac:dyDescent="0.2">
      <c r="A3081" s="6">
        <v>154752</v>
      </c>
      <c r="B3081" s="7">
        <v>40869.869851020623</v>
      </c>
      <c r="C3081" s="8">
        <v>1089</v>
      </c>
      <c r="D3081" s="8">
        <v>144</v>
      </c>
      <c r="E3081" s="8">
        <v>18</v>
      </c>
      <c r="F3081" s="8">
        <v>1</v>
      </c>
      <c r="J3081" s="8"/>
      <c r="Q3081" s="8"/>
      <c r="U3081" s="8"/>
    </row>
    <row r="3082" spans="1:21" x14ac:dyDescent="0.2">
      <c r="A3082" s="6">
        <v>154819</v>
      </c>
      <c r="B3082" s="7">
        <v>40869.919417998673</v>
      </c>
      <c r="C3082" s="8">
        <v>1150</v>
      </c>
      <c r="D3082" s="8">
        <v>147</v>
      </c>
      <c r="E3082" s="8">
        <v>19</v>
      </c>
      <c r="F3082" s="8">
        <v>3</v>
      </c>
      <c r="J3082" s="8"/>
      <c r="Q3082" s="8"/>
      <c r="U3082" s="8"/>
    </row>
    <row r="3083" spans="1:21" x14ac:dyDescent="0.2">
      <c r="A3083" s="6">
        <v>154863</v>
      </c>
      <c r="B3083" s="7">
        <v>40870.230215652642</v>
      </c>
      <c r="C3083" s="8">
        <v>1067</v>
      </c>
      <c r="D3083" s="8">
        <v>180</v>
      </c>
      <c r="E3083" s="8">
        <v>17</v>
      </c>
      <c r="F3083" s="8">
        <v>4</v>
      </c>
      <c r="J3083" s="8"/>
      <c r="Q3083" s="8"/>
      <c r="U3083" s="8"/>
    </row>
    <row r="3084" spans="1:21" x14ac:dyDescent="0.2">
      <c r="A3084" s="6">
        <v>154909</v>
      </c>
      <c r="B3084" s="7">
        <v>40870.550934051178</v>
      </c>
      <c r="C3084" s="8">
        <v>1074</v>
      </c>
      <c r="D3084" s="8">
        <v>145</v>
      </c>
      <c r="E3084" s="8">
        <v>9</v>
      </c>
      <c r="F3084" s="8">
        <v>4</v>
      </c>
      <c r="J3084" s="8"/>
      <c r="Q3084" s="8"/>
      <c r="U3084" s="8"/>
    </row>
    <row r="3085" spans="1:21" x14ac:dyDescent="0.2">
      <c r="A3085" s="6">
        <v>154952</v>
      </c>
      <c r="B3085" s="7">
        <v>40870.649523611086</v>
      </c>
      <c r="C3085" s="8">
        <v>1144</v>
      </c>
      <c r="D3085" s="8">
        <v>179</v>
      </c>
      <c r="E3085" s="8">
        <v>8</v>
      </c>
      <c r="F3085" s="8">
        <v>2</v>
      </c>
      <c r="J3085" s="8"/>
      <c r="Q3085" s="8"/>
      <c r="U3085" s="8"/>
    </row>
    <row r="3086" spans="1:21" x14ac:dyDescent="0.2">
      <c r="A3086" s="6">
        <v>154996</v>
      </c>
      <c r="B3086" s="7">
        <v>40870.891129298601</v>
      </c>
      <c r="C3086" s="8">
        <v>1051</v>
      </c>
      <c r="D3086" s="8">
        <v>136</v>
      </c>
      <c r="E3086" s="8">
        <v>15</v>
      </c>
      <c r="F3086" s="8">
        <v>4</v>
      </c>
      <c r="J3086" s="8"/>
      <c r="Q3086" s="8"/>
      <c r="U3086" s="8"/>
    </row>
    <row r="3087" spans="1:21" x14ac:dyDescent="0.2">
      <c r="A3087" s="6">
        <v>155010</v>
      </c>
      <c r="B3087" s="7">
        <v>40870.956439600217</v>
      </c>
      <c r="C3087" s="8">
        <v>1081</v>
      </c>
      <c r="D3087" s="8">
        <v>163</v>
      </c>
      <c r="E3087" s="8">
        <v>17</v>
      </c>
      <c r="F3087" s="8">
        <v>1</v>
      </c>
      <c r="J3087" s="8"/>
      <c r="Q3087" s="8"/>
      <c r="U3087" s="8"/>
    </row>
    <row r="3088" spans="1:21" x14ac:dyDescent="0.2">
      <c r="A3088" s="6">
        <v>155074</v>
      </c>
      <c r="B3088" s="7">
        <v>40871.282480113106</v>
      </c>
      <c r="C3088" s="8">
        <v>1114</v>
      </c>
      <c r="D3088" s="8">
        <v>173</v>
      </c>
      <c r="E3088" s="8">
        <v>1</v>
      </c>
      <c r="F3088" s="8">
        <v>2</v>
      </c>
      <c r="J3088" s="8"/>
      <c r="Q3088" s="8"/>
      <c r="U3088" s="8"/>
    </row>
    <row r="3089" spans="1:21" x14ac:dyDescent="0.2">
      <c r="A3089" s="6">
        <v>155083</v>
      </c>
      <c r="B3089" s="7">
        <v>40871.317174152813</v>
      </c>
      <c r="C3089" s="8">
        <v>1068</v>
      </c>
      <c r="D3089" s="8">
        <v>149</v>
      </c>
      <c r="E3089" s="8">
        <v>7</v>
      </c>
      <c r="F3089" s="8">
        <v>4</v>
      </c>
      <c r="J3089" s="8"/>
      <c r="Q3089" s="8"/>
      <c r="U3089" s="8"/>
    </row>
    <row r="3090" spans="1:21" x14ac:dyDescent="0.2">
      <c r="A3090" s="6">
        <v>155158</v>
      </c>
      <c r="B3090" s="7">
        <v>40871.609256180585</v>
      </c>
      <c r="C3090" s="8">
        <v>1087</v>
      </c>
      <c r="D3090" s="8">
        <v>169</v>
      </c>
      <c r="E3090" s="8">
        <v>3</v>
      </c>
      <c r="F3090" s="8">
        <v>3</v>
      </c>
      <c r="J3090" s="8"/>
      <c r="Q3090" s="8"/>
      <c r="U3090" s="8"/>
    </row>
    <row r="3091" spans="1:21" x14ac:dyDescent="0.2">
      <c r="A3091" s="6">
        <v>155162</v>
      </c>
      <c r="B3091" s="7">
        <v>40871.622676498737</v>
      </c>
      <c r="C3091" s="8">
        <v>1083</v>
      </c>
      <c r="D3091" s="8">
        <v>191</v>
      </c>
      <c r="E3091" s="8">
        <v>17</v>
      </c>
      <c r="F3091" s="8">
        <v>2</v>
      </c>
      <c r="J3091" s="8"/>
      <c r="Q3091" s="8"/>
      <c r="U3091" s="8"/>
    </row>
    <row r="3092" spans="1:21" x14ac:dyDescent="0.2">
      <c r="A3092" s="6">
        <v>155252</v>
      </c>
      <c r="B3092" s="7">
        <v>40871.809049113268</v>
      </c>
      <c r="C3092" s="8">
        <v>1051</v>
      </c>
      <c r="D3092" s="8">
        <v>178</v>
      </c>
      <c r="E3092" s="8">
        <v>1</v>
      </c>
      <c r="F3092" s="8">
        <v>3</v>
      </c>
      <c r="J3092" s="8"/>
      <c r="Q3092" s="8"/>
      <c r="U3092" s="8"/>
    </row>
    <row r="3093" spans="1:21" x14ac:dyDescent="0.2">
      <c r="A3093" s="6">
        <v>155317</v>
      </c>
      <c r="B3093" s="7">
        <v>40872.182895527621</v>
      </c>
      <c r="C3093" s="8">
        <v>1095</v>
      </c>
      <c r="D3093" s="8">
        <v>181</v>
      </c>
      <c r="E3093" s="8">
        <v>6</v>
      </c>
      <c r="F3093" s="8">
        <v>2</v>
      </c>
      <c r="J3093" s="8"/>
      <c r="Q3093" s="8"/>
      <c r="U3093" s="8"/>
    </row>
    <row r="3094" spans="1:21" x14ac:dyDescent="0.2">
      <c r="A3094" s="6">
        <v>155399</v>
      </c>
      <c r="B3094" s="7">
        <v>40872.416716879939</v>
      </c>
      <c r="C3094" s="8">
        <v>1003</v>
      </c>
      <c r="D3094" s="8">
        <v>153</v>
      </c>
      <c r="E3094" s="8">
        <v>19</v>
      </c>
      <c r="F3094" s="8">
        <v>4</v>
      </c>
      <c r="J3094" s="8"/>
      <c r="Q3094" s="8"/>
      <c r="U3094" s="8"/>
    </row>
    <row r="3095" spans="1:21" x14ac:dyDescent="0.2">
      <c r="A3095" s="6">
        <v>155413</v>
      </c>
      <c r="B3095" s="7">
        <v>40872.488747485935</v>
      </c>
      <c r="C3095" s="8">
        <v>1123</v>
      </c>
      <c r="D3095" s="8">
        <v>135</v>
      </c>
      <c r="E3095" s="8">
        <v>22</v>
      </c>
      <c r="F3095" s="8">
        <v>2</v>
      </c>
      <c r="J3095" s="8"/>
      <c r="Q3095" s="8"/>
      <c r="U3095" s="8"/>
    </row>
    <row r="3096" spans="1:21" x14ac:dyDescent="0.2">
      <c r="A3096" s="6">
        <v>155425</v>
      </c>
      <c r="B3096" s="7">
        <v>40872.529522245779</v>
      </c>
      <c r="C3096" s="8">
        <v>1033</v>
      </c>
      <c r="D3096" s="8">
        <v>168</v>
      </c>
      <c r="E3096" s="8">
        <v>19</v>
      </c>
      <c r="F3096" s="8">
        <v>3</v>
      </c>
      <c r="J3096" s="8"/>
      <c r="Q3096" s="8"/>
      <c r="U3096" s="8"/>
    </row>
    <row r="3097" spans="1:21" x14ac:dyDescent="0.2">
      <c r="A3097" s="6">
        <v>155428</v>
      </c>
      <c r="B3097" s="7">
        <v>40872.548637926127</v>
      </c>
      <c r="C3097" s="8">
        <v>1114</v>
      </c>
      <c r="D3097" s="8">
        <v>174</v>
      </c>
      <c r="E3097" s="8">
        <v>10</v>
      </c>
      <c r="F3097" s="8">
        <v>2</v>
      </c>
      <c r="J3097" s="8"/>
      <c r="Q3097" s="8"/>
      <c r="U3097" s="8"/>
    </row>
    <row r="3098" spans="1:21" x14ac:dyDescent="0.2">
      <c r="A3098" s="6">
        <v>155464</v>
      </c>
      <c r="B3098" s="7">
        <v>40872.727936457588</v>
      </c>
      <c r="C3098" s="8">
        <v>1108</v>
      </c>
      <c r="D3098" s="8">
        <v>189</v>
      </c>
      <c r="E3098" s="8">
        <v>4</v>
      </c>
      <c r="F3098" s="8">
        <v>4</v>
      </c>
      <c r="J3098" s="8"/>
      <c r="Q3098" s="8"/>
      <c r="U3098" s="8"/>
    </row>
    <row r="3099" spans="1:21" x14ac:dyDescent="0.2">
      <c r="A3099" s="6">
        <v>155537</v>
      </c>
      <c r="B3099" s="7">
        <v>40872.868913484221</v>
      </c>
      <c r="C3099" s="8">
        <v>1033</v>
      </c>
      <c r="D3099" s="8">
        <v>156</v>
      </c>
      <c r="E3099" s="8">
        <v>28</v>
      </c>
      <c r="F3099" s="8">
        <v>4</v>
      </c>
      <c r="J3099" s="8"/>
      <c r="Q3099" s="8"/>
      <c r="U3099" s="8"/>
    </row>
    <row r="3100" spans="1:21" x14ac:dyDescent="0.2">
      <c r="A3100" s="6">
        <v>155611</v>
      </c>
      <c r="B3100" s="7">
        <v>40873.334283018979</v>
      </c>
      <c r="C3100" s="8">
        <v>1123</v>
      </c>
      <c r="D3100" s="8">
        <v>160</v>
      </c>
      <c r="E3100" s="8">
        <v>3</v>
      </c>
      <c r="F3100" s="8">
        <v>2</v>
      </c>
      <c r="J3100" s="8"/>
      <c r="Q3100" s="8"/>
      <c r="U3100" s="8"/>
    </row>
    <row r="3101" spans="1:21" x14ac:dyDescent="0.2">
      <c r="A3101" s="6">
        <v>155659</v>
      </c>
      <c r="B3101" s="7">
        <v>40873.417571699822</v>
      </c>
      <c r="C3101" s="8">
        <v>1018</v>
      </c>
      <c r="D3101" s="8">
        <v>140</v>
      </c>
      <c r="E3101" s="8">
        <v>3</v>
      </c>
      <c r="F3101" s="8">
        <v>1</v>
      </c>
      <c r="J3101" s="8"/>
      <c r="Q3101" s="8"/>
      <c r="U3101" s="8"/>
    </row>
    <row r="3102" spans="1:21" x14ac:dyDescent="0.2">
      <c r="A3102" s="6">
        <v>155667</v>
      </c>
      <c r="B3102" s="7">
        <v>40873.434996553595</v>
      </c>
      <c r="C3102" s="8">
        <v>1092</v>
      </c>
      <c r="D3102" s="8">
        <v>150</v>
      </c>
      <c r="E3102" s="8">
        <v>27</v>
      </c>
      <c r="F3102" s="8">
        <v>4</v>
      </c>
      <c r="J3102" s="8"/>
      <c r="Q3102" s="8"/>
      <c r="U3102" s="8"/>
    </row>
    <row r="3103" spans="1:21" x14ac:dyDescent="0.2">
      <c r="A3103" s="6">
        <v>155733</v>
      </c>
      <c r="B3103" s="7">
        <v>40873.55350694566</v>
      </c>
      <c r="C3103" s="8">
        <v>1024</v>
      </c>
      <c r="D3103" s="8">
        <v>135</v>
      </c>
      <c r="E3103" s="8">
        <v>2</v>
      </c>
      <c r="F3103" s="8">
        <v>2</v>
      </c>
      <c r="J3103" s="8"/>
      <c r="Q3103" s="8"/>
      <c r="U3103" s="8"/>
    </row>
    <row r="3104" spans="1:21" x14ac:dyDescent="0.2">
      <c r="A3104" s="6">
        <v>155826</v>
      </c>
      <c r="B3104" s="7">
        <v>40874.144526900593</v>
      </c>
      <c r="C3104" s="8">
        <v>1095</v>
      </c>
      <c r="D3104" s="8">
        <v>188</v>
      </c>
      <c r="E3104" s="8">
        <v>2</v>
      </c>
      <c r="F3104" s="8">
        <v>3</v>
      </c>
      <c r="J3104" s="8"/>
      <c r="Q3104" s="8"/>
      <c r="U3104" s="8"/>
    </row>
    <row r="3105" spans="1:21" x14ac:dyDescent="0.2">
      <c r="A3105" s="6">
        <v>155874</v>
      </c>
      <c r="B3105" s="7">
        <v>40874.364791377942</v>
      </c>
      <c r="C3105" s="8">
        <v>1090</v>
      </c>
      <c r="D3105" s="8">
        <v>140</v>
      </c>
      <c r="E3105" s="8">
        <v>6</v>
      </c>
      <c r="F3105" s="8">
        <v>4</v>
      </c>
      <c r="J3105" s="8"/>
      <c r="Q3105" s="8"/>
      <c r="U3105" s="8"/>
    </row>
    <row r="3106" spans="1:21" x14ac:dyDescent="0.2">
      <c r="A3106" s="6">
        <v>155948</v>
      </c>
      <c r="B3106" s="7">
        <v>40874.694139304396</v>
      </c>
      <c r="C3106" s="8">
        <v>1054</v>
      </c>
      <c r="D3106" s="8">
        <v>136</v>
      </c>
      <c r="E3106" s="8">
        <v>23</v>
      </c>
      <c r="F3106" s="8">
        <v>1</v>
      </c>
      <c r="J3106" s="8"/>
      <c r="Q3106" s="8"/>
      <c r="U3106" s="8"/>
    </row>
    <row r="3107" spans="1:21" x14ac:dyDescent="0.2">
      <c r="A3107" s="6">
        <v>156039</v>
      </c>
      <c r="B3107" s="7">
        <v>40875.015779401569</v>
      </c>
      <c r="C3107" s="8">
        <v>1129</v>
      </c>
      <c r="D3107" s="8">
        <v>187</v>
      </c>
      <c r="E3107" s="8">
        <v>13</v>
      </c>
      <c r="F3107" s="8">
        <v>4</v>
      </c>
      <c r="J3107" s="8"/>
      <c r="Q3107" s="8"/>
      <c r="U3107" s="8"/>
    </row>
    <row r="3108" spans="1:21" x14ac:dyDescent="0.2">
      <c r="A3108" s="6">
        <v>156083</v>
      </c>
      <c r="B3108" s="7">
        <v>40875.083785963914</v>
      </c>
      <c r="C3108" s="8">
        <v>1019</v>
      </c>
      <c r="D3108" s="8">
        <v>170</v>
      </c>
      <c r="E3108" s="8">
        <v>17</v>
      </c>
      <c r="F3108" s="8">
        <v>1</v>
      </c>
      <c r="J3108" s="8"/>
      <c r="Q3108" s="8"/>
      <c r="U3108" s="8"/>
    </row>
    <row r="3109" spans="1:21" x14ac:dyDescent="0.2">
      <c r="A3109" s="6">
        <v>156167</v>
      </c>
      <c r="B3109" s="7">
        <v>40875.362999585857</v>
      </c>
      <c r="C3109" s="8">
        <v>1103</v>
      </c>
      <c r="D3109" s="8">
        <v>161</v>
      </c>
      <c r="E3109" s="8">
        <v>16</v>
      </c>
      <c r="F3109" s="8">
        <v>4</v>
      </c>
      <c r="J3109" s="8"/>
      <c r="Q3109" s="8"/>
      <c r="U3109" s="8"/>
    </row>
    <row r="3110" spans="1:21" x14ac:dyDescent="0.2">
      <c r="A3110" s="6">
        <v>156224</v>
      </c>
      <c r="B3110" s="7">
        <v>40875.578703974636</v>
      </c>
      <c r="C3110" s="8">
        <v>1060</v>
      </c>
      <c r="D3110" s="8">
        <v>141</v>
      </c>
      <c r="E3110" s="8">
        <v>26</v>
      </c>
      <c r="F3110" s="8">
        <v>3</v>
      </c>
      <c r="J3110" s="8"/>
      <c r="Q3110" s="8"/>
      <c r="U3110" s="8"/>
    </row>
    <row r="3111" spans="1:21" x14ac:dyDescent="0.2">
      <c r="A3111" s="6">
        <v>156282</v>
      </c>
      <c r="B3111" s="7">
        <v>40875.604574592602</v>
      </c>
      <c r="C3111" s="8">
        <v>1102</v>
      </c>
      <c r="D3111" s="8">
        <v>183</v>
      </c>
      <c r="E3111" s="8">
        <v>3</v>
      </c>
      <c r="F3111" s="8">
        <v>1</v>
      </c>
      <c r="J3111" s="8"/>
      <c r="Q3111" s="8"/>
      <c r="U3111" s="8"/>
    </row>
    <row r="3112" spans="1:21" x14ac:dyDescent="0.2">
      <c r="A3112" s="6">
        <v>156363</v>
      </c>
      <c r="B3112" s="7">
        <v>40876.068746067671</v>
      </c>
      <c r="C3112" s="8">
        <v>1116</v>
      </c>
      <c r="D3112" s="8">
        <v>141</v>
      </c>
      <c r="E3112" s="8">
        <v>16</v>
      </c>
      <c r="F3112" s="8">
        <v>4</v>
      </c>
      <c r="J3112" s="8"/>
      <c r="Q3112" s="8"/>
      <c r="U3112" s="8"/>
    </row>
    <row r="3113" spans="1:21" x14ac:dyDescent="0.2">
      <c r="A3113" s="6">
        <v>156377</v>
      </c>
      <c r="B3113" s="7">
        <v>40876.091178620438</v>
      </c>
      <c r="C3113" s="8">
        <v>1116</v>
      </c>
      <c r="D3113" s="8">
        <v>180</v>
      </c>
      <c r="E3113" s="8">
        <v>1</v>
      </c>
      <c r="F3113" s="8">
        <v>4</v>
      </c>
      <c r="J3113" s="8"/>
      <c r="Q3113" s="8"/>
      <c r="U3113" s="8"/>
    </row>
    <row r="3114" spans="1:21" x14ac:dyDescent="0.2">
      <c r="A3114" s="6">
        <v>156431</v>
      </c>
      <c r="B3114" s="7">
        <v>40876.300866165322</v>
      </c>
      <c r="C3114" s="8">
        <v>1112</v>
      </c>
      <c r="D3114" s="8">
        <v>155</v>
      </c>
      <c r="E3114" s="8">
        <v>21</v>
      </c>
      <c r="F3114" s="8">
        <v>2</v>
      </c>
      <c r="J3114" s="8"/>
      <c r="Q3114" s="8"/>
      <c r="U3114" s="8"/>
    </row>
    <row r="3115" spans="1:21" x14ac:dyDescent="0.2">
      <c r="A3115" s="6">
        <v>156517</v>
      </c>
      <c r="B3115" s="7">
        <v>40876.44891707335</v>
      </c>
      <c r="C3115" s="8">
        <v>1041</v>
      </c>
      <c r="D3115" s="8">
        <v>136</v>
      </c>
      <c r="E3115" s="8">
        <v>8</v>
      </c>
      <c r="F3115" s="8">
        <v>2</v>
      </c>
      <c r="J3115" s="8"/>
      <c r="Q3115" s="8"/>
      <c r="U3115" s="8"/>
    </row>
    <row r="3116" spans="1:21" x14ac:dyDescent="0.2">
      <c r="A3116" s="6">
        <v>156537</v>
      </c>
      <c r="B3116" s="7">
        <v>40876.45005255712</v>
      </c>
      <c r="C3116" s="8">
        <v>1087</v>
      </c>
      <c r="D3116" s="8">
        <v>138</v>
      </c>
      <c r="E3116" s="8">
        <v>28</v>
      </c>
      <c r="F3116" s="8">
        <v>1</v>
      </c>
      <c r="J3116" s="8"/>
      <c r="Q3116" s="8"/>
      <c r="U3116" s="8"/>
    </row>
    <row r="3117" spans="1:21" x14ac:dyDescent="0.2">
      <c r="A3117" s="6">
        <v>156555</v>
      </c>
      <c r="B3117" s="7">
        <v>40876.450872884983</v>
      </c>
      <c r="C3117" s="8">
        <v>1043</v>
      </c>
      <c r="D3117" s="8">
        <v>150</v>
      </c>
      <c r="E3117" s="8">
        <v>9</v>
      </c>
      <c r="F3117" s="8">
        <v>1</v>
      </c>
      <c r="J3117" s="8"/>
      <c r="Q3117" s="8"/>
      <c r="U3117" s="8"/>
    </row>
    <row r="3118" spans="1:21" x14ac:dyDescent="0.2">
      <c r="A3118" s="6">
        <v>156638</v>
      </c>
      <c r="B3118" s="7">
        <v>40876.826165276092</v>
      </c>
      <c r="C3118" s="8">
        <v>1063</v>
      </c>
      <c r="D3118" s="8">
        <v>136</v>
      </c>
      <c r="E3118" s="8">
        <v>27</v>
      </c>
      <c r="F3118" s="8">
        <v>4</v>
      </c>
      <c r="J3118" s="8"/>
      <c r="Q3118" s="8"/>
      <c r="U3118" s="8"/>
    </row>
    <row r="3119" spans="1:21" x14ac:dyDescent="0.2">
      <c r="A3119" s="6">
        <v>156670</v>
      </c>
      <c r="B3119" s="7">
        <v>40876.855233892871</v>
      </c>
      <c r="C3119" s="8">
        <v>1108</v>
      </c>
      <c r="D3119" s="8">
        <v>147</v>
      </c>
      <c r="E3119" s="8">
        <v>26</v>
      </c>
      <c r="F3119" s="8">
        <v>2</v>
      </c>
      <c r="J3119" s="8"/>
      <c r="Q3119" s="8"/>
      <c r="U3119" s="8"/>
    </row>
    <row r="3120" spans="1:21" x14ac:dyDescent="0.2">
      <c r="A3120" s="6">
        <v>156693</v>
      </c>
      <c r="B3120" s="7">
        <v>40876.953750684668</v>
      </c>
      <c r="C3120" s="8">
        <v>1039</v>
      </c>
      <c r="D3120" s="8">
        <v>169</v>
      </c>
      <c r="E3120" s="8">
        <v>21</v>
      </c>
      <c r="F3120" s="8">
        <v>1</v>
      </c>
      <c r="J3120" s="8"/>
      <c r="Q3120" s="8"/>
      <c r="U3120" s="8"/>
    </row>
    <row r="3121" spans="1:21" x14ac:dyDescent="0.2">
      <c r="A3121" s="6">
        <v>156759</v>
      </c>
      <c r="B3121" s="7">
        <v>40876.977242577377</v>
      </c>
      <c r="C3121" s="8">
        <v>1103</v>
      </c>
      <c r="D3121" s="8">
        <v>159</v>
      </c>
      <c r="E3121" s="8">
        <v>5</v>
      </c>
      <c r="F3121" s="8">
        <v>1</v>
      </c>
      <c r="J3121" s="8"/>
      <c r="Q3121" s="8"/>
      <c r="U3121" s="8"/>
    </row>
    <row r="3122" spans="1:21" x14ac:dyDescent="0.2">
      <c r="A3122" s="6">
        <v>156795</v>
      </c>
      <c r="B3122" s="7">
        <v>40877.146812836996</v>
      </c>
      <c r="C3122" s="8">
        <v>1098</v>
      </c>
      <c r="D3122" s="8">
        <v>174</v>
      </c>
      <c r="E3122" s="8">
        <v>14</v>
      </c>
      <c r="F3122" s="8">
        <v>3</v>
      </c>
      <c r="J3122" s="8"/>
      <c r="Q3122" s="8"/>
      <c r="U3122" s="8"/>
    </row>
    <row r="3123" spans="1:21" x14ac:dyDescent="0.2">
      <c r="A3123" s="6">
        <v>156853</v>
      </c>
      <c r="B3123" s="7">
        <v>40877.547953071778</v>
      </c>
      <c r="C3123" s="8">
        <v>1057</v>
      </c>
      <c r="D3123" s="8">
        <v>191</v>
      </c>
      <c r="E3123" s="8">
        <v>27</v>
      </c>
      <c r="F3123" s="8">
        <v>4</v>
      </c>
      <c r="J3123" s="8"/>
      <c r="Q3123" s="8"/>
      <c r="U3123" s="8"/>
    </row>
    <row r="3124" spans="1:21" x14ac:dyDescent="0.2">
      <c r="A3124" s="6">
        <v>156888</v>
      </c>
      <c r="B3124" s="7">
        <v>40877.69607414303</v>
      </c>
      <c r="C3124" s="8">
        <v>1144</v>
      </c>
      <c r="D3124" s="8">
        <v>130</v>
      </c>
      <c r="E3124" s="8">
        <v>25</v>
      </c>
      <c r="F3124" s="8">
        <v>3</v>
      </c>
      <c r="J3124" s="8"/>
      <c r="Q3124" s="8"/>
      <c r="U3124" s="8"/>
    </row>
    <row r="3125" spans="1:21" x14ac:dyDescent="0.2">
      <c r="A3125" s="6">
        <v>156914</v>
      </c>
      <c r="B3125" s="7">
        <v>40877.747005467827</v>
      </c>
      <c r="C3125" s="8">
        <v>1114</v>
      </c>
      <c r="D3125" s="8">
        <v>139</v>
      </c>
      <c r="E3125" s="8">
        <v>24</v>
      </c>
      <c r="F3125" s="8">
        <v>4</v>
      </c>
      <c r="J3125" s="8"/>
      <c r="Q3125" s="8"/>
      <c r="U3125" s="8"/>
    </row>
    <row r="3126" spans="1:21" x14ac:dyDescent="0.2">
      <c r="A3126" s="6">
        <v>156923</v>
      </c>
      <c r="B3126" s="7">
        <v>40877.807487020167</v>
      </c>
      <c r="C3126" s="8">
        <v>1111</v>
      </c>
      <c r="D3126" s="8">
        <v>161</v>
      </c>
      <c r="E3126" s="8">
        <v>17</v>
      </c>
      <c r="F3126" s="8">
        <v>3</v>
      </c>
      <c r="J3126" s="8"/>
      <c r="Q3126" s="8"/>
      <c r="U3126" s="8"/>
    </row>
    <row r="3127" spans="1:21" x14ac:dyDescent="0.2">
      <c r="A3127" s="6">
        <v>156957</v>
      </c>
      <c r="B3127" s="7">
        <v>40877.963547858824</v>
      </c>
      <c r="C3127" s="8">
        <v>1010</v>
      </c>
      <c r="D3127" s="8">
        <v>185</v>
      </c>
      <c r="E3127" s="8">
        <v>22</v>
      </c>
      <c r="F3127" s="8">
        <v>1</v>
      </c>
      <c r="J3127" s="8"/>
      <c r="Q3127" s="8"/>
      <c r="U3127" s="8"/>
    </row>
    <row r="3128" spans="1:21" x14ac:dyDescent="0.2">
      <c r="A3128" s="6">
        <v>157045</v>
      </c>
      <c r="B3128" s="7">
        <v>40878.010015828651</v>
      </c>
      <c r="C3128" s="8">
        <v>1043</v>
      </c>
      <c r="D3128" s="8">
        <v>142</v>
      </c>
      <c r="E3128" s="8">
        <v>16</v>
      </c>
      <c r="F3128" s="8">
        <v>3</v>
      </c>
      <c r="J3128" s="8"/>
      <c r="Q3128" s="8"/>
      <c r="U3128" s="8"/>
    </row>
    <row r="3129" spans="1:21" x14ac:dyDescent="0.2">
      <c r="A3129" s="6">
        <v>157046</v>
      </c>
      <c r="B3129" s="7">
        <v>40878.016523143793</v>
      </c>
      <c r="C3129" s="8">
        <v>1081</v>
      </c>
      <c r="D3129" s="8">
        <v>156</v>
      </c>
      <c r="E3129" s="8">
        <v>18</v>
      </c>
      <c r="F3129" s="8">
        <v>1</v>
      </c>
      <c r="J3129" s="8"/>
      <c r="Q3129" s="8"/>
      <c r="U3129" s="8"/>
    </row>
    <row r="3130" spans="1:21" x14ac:dyDescent="0.2">
      <c r="A3130" s="6">
        <v>157096</v>
      </c>
      <c r="B3130" s="7">
        <v>40878.250015908183</v>
      </c>
      <c r="C3130" s="8">
        <v>1013</v>
      </c>
      <c r="D3130" s="8">
        <v>141</v>
      </c>
      <c r="E3130" s="8">
        <v>20</v>
      </c>
      <c r="F3130" s="8">
        <v>1</v>
      </c>
      <c r="J3130" s="8"/>
      <c r="Q3130" s="8"/>
      <c r="U3130" s="8"/>
    </row>
    <row r="3131" spans="1:21" x14ac:dyDescent="0.2">
      <c r="A3131" s="6">
        <v>157177</v>
      </c>
      <c r="B3131" s="7">
        <v>40878.469431068144</v>
      </c>
      <c r="C3131" s="8">
        <v>1020</v>
      </c>
      <c r="D3131" s="8">
        <v>138</v>
      </c>
      <c r="E3131" s="8">
        <v>25</v>
      </c>
      <c r="F3131" s="8">
        <v>2</v>
      </c>
      <c r="J3131" s="8"/>
      <c r="Q3131" s="8"/>
      <c r="U3131" s="8"/>
    </row>
    <row r="3132" spans="1:21" x14ac:dyDescent="0.2">
      <c r="A3132" s="6">
        <v>157273</v>
      </c>
      <c r="B3132" s="7">
        <v>40878.550243904989</v>
      </c>
      <c r="C3132" s="8">
        <v>1147</v>
      </c>
      <c r="D3132" s="8">
        <v>143</v>
      </c>
      <c r="E3132" s="8">
        <v>7</v>
      </c>
      <c r="F3132" s="8">
        <v>2</v>
      </c>
      <c r="J3132" s="8"/>
      <c r="Q3132" s="8"/>
      <c r="U3132" s="8"/>
    </row>
    <row r="3133" spans="1:21" x14ac:dyDescent="0.2">
      <c r="A3133" s="6">
        <v>157348</v>
      </c>
      <c r="B3133" s="7">
        <v>40878.959268077269</v>
      </c>
      <c r="C3133" s="8">
        <v>1063</v>
      </c>
      <c r="D3133" s="8">
        <v>170</v>
      </c>
      <c r="E3133" s="8">
        <v>30</v>
      </c>
      <c r="F3133" s="8">
        <v>2</v>
      </c>
      <c r="J3133" s="8"/>
      <c r="Q3133" s="8"/>
      <c r="U3133" s="8"/>
    </row>
    <row r="3134" spans="1:21" x14ac:dyDescent="0.2">
      <c r="A3134" s="6">
        <v>157370</v>
      </c>
      <c r="B3134" s="7">
        <v>40879.112546953205</v>
      </c>
      <c r="C3134" s="8">
        <v>1118</v>
      </c>
      <c r="D3134" s="8">
        <v>180</v>
      </c>
      <c r="E3134" s="8">
        <v>14</v>
      </c>
      <c r="F3134" s="8">
        <v>1</v>
      </c>
      <c r="J3134" s="8"/>
      <c r="Q3134" s="8"/>
      <c r="U3134" s="8"/>
    </row>
    <row r="3135" spans="1:21" x14ac:dyDescent="0.2">
      <c r="A3135" s="6">
        <v>157399</v>
      </c>
      <c r="B3135" s="7">
        <v>40879.203143447907</v>
      </c>
      <c r="C3135" s="8">
        <v>1111</v>
      </c>
      <c r="D3135" s="8">
        <v>157</v>
      </c>
      <c r="E3135" s="8">
        <v>14</v>
      </c>
      <c r="F3135" s="8">
        <v>2</v>
      </c>
      <c r="J3135" s="8"/>
      <c r="Q3135" s="8"/>
      <c r="U3135" s="8"/>
    </row>
    <row r="3136" spans="1:21" x14ac:dyDescent="0.2">
      <c r="A3136" s="6">
        <v>157444</v>
      </c>
      <c r="B3136" s="7">
        <v>40879.406489869871</v>
      </c>
      <c r="C3136" s="8">
        <v>1125</v>
      </c>
      <c r="D3136" s="8">
        <v>144</v>
      </c>
      <c r="E3136" s="8">
        <v>28</v>
      </c>
      <c r="F3136" s="8">
        <v>4</v>
      </c>
      <c r="J3136" s="8"/>
      <c r="Q3136" s="8"/>
      <c r="U3136" s="8"/>
    </row>
    <row r="3137" spans="1:21" x14ac:dyDescent="0.2">
      <c r="A3137" s="6">
        <v>157466</v>
      </c>
      <c r="B3137" s="7">
        <v>40879.520757218437</v>
      </c>
      <c r="C3137" s="8">
        <v>1064</v>
      </c>
      <c r="D3137" s="8">
        <v>185</v>
      </c>
      <c r="E3137" s="8">
        <v>23</v>
      </c>
      <c r="F3137" s="8">
        <v>4</v>
      </c>
      <c r="J3137" s="8"/>
      <c r="Q3137" s="8"/>
      <c r="U3137" s="8"/>
    </row>
    <row r="3138" spans="1:21" x14ac:dyDescent="0.2">
      <c r="A3138" s="6">
        <v>157522</v>
      </c>
      <c r="B3138" s="7">
        <v>40879.802020285773</v>
      </c>
      <c r="C3138" s="8">
        <v>1053</v>
      </c>
      <c r="D3138" s="8">
        <v>151</v>
      </c>
      <c r="E3138" s="8">
        <v>4</v>
      </c>
      <c r="F3138" s="8">
        <v>3</v>
      </c>
      <c r="J3138" s="8"/>
      <c r="Q3138" s="8"/>
      <c r="U3138" s="8"/>
    </row>
    <row r="3139" spans="1:21" x14ac:dyDescent="0.2">
      <c r="A3139" s="6">
        <v>157557</v>
      </c>
      <c r="B3139" s="7">
        <v>40879.892411216992</v>
      </c>
      <c r="C3139" s="8">
        <v>1069</v>
      </c>
      <c r="D3139" s="8">
        <v>132</v>
      </c>
      <c r="E3139" s="8">
        <v>7</v>
      </c>
      <c r="F3139" s="8">
        <v>4</v>
      </c>
      <c r="J3139" s="8"/>
      <c r="Q3139" s="8"/>
      <c r="U3139" s="8"/>
    </row>
    <row r="3140" spans="1:21" x14ac:dyDescent="0.2">
      <c r="A3140" s="6">
        <v>157560</v>
      </c>
      <c r="B3140" s="7">
        <v>40879.90114167353</v>
      </c>
      <c r="C3140" s="8">
        <v>1059</v>
      </c>
      <c r="D3140" s="8">
        <v>153</v>
      </c>
      <c r="E3140" s="8">
        <v>11</v>
      </c>
      <c r="F3140" s="8">
        <v>4</v>
      </c>
      <c r="J3140" s="8"/>
      <c r="Q3140" s="8"/>
      <c r="U3140" s="8"/>
    </row>
    <row r="3141" spans="1:21" x14ac:dyDescent="0.2">
      <c r="A3141" s="6">
        <v>157646</v>
      </c>
      <c r="B3141" s="7">
        <v>40879.977705919177</v>
      </c>
      <c r="C3141" s="8">
        <v>1028</v>
      </c>
      <c r="D3141" s="8">
        <v>178</v>
      </c>
      <c r="E3141" s="8">
        <v>2</v>
      </c>
      <c r="F3141" s="8">
        <v>4</v>
      </c>
      <c r="J3141" s="8"/>
      <c r="Q3141" s="8"/>
      <c r="U3141" s="8"/>
    </row>
    <row r="3142" spans="1:21" x14ac:dyDescent="0.2">
      <c r="A3142" s="6">
        <v>157674</v>
      </c>
      <c r="B3142" s="7">
        <v>40880.162416423671</v>
      </c>
      <c r="C3142" s="8">
        <v>1130</v>
      </c>
      <c r="D3142" s="8">
        <v>183</v>
      </c>
      <c r="E3142" s="8">
        <v>25</v>
      </c>
      <c r="F3142" s="8">
        <v>3</v>
      </c>
      <c r="J3142" s="8"/>
      <c r="Q3142" s="8"/>
      <c r="U3142" s="8"/>
    </row>
    <row r="3143" spans="1:21" x14ac:dyDescent="0.2">
      <c r="A3143" s="6">
        <v>157683</v>
      </c>
      <c r="B3143" s="7">
        <v>40880.187976037261</v>
      </c>
      <c r="C3143" s="8">
        <v>1093</v>
      </c>
      <c r="D3143" s="8">
        <v>182</v>
      </c>
      <c r="E3143" s="8">
        <v>17</v>
      </c>
      <c r="F3143" s="8">
        <v>4</v>
      </c>
      <c r="J3143" s="8"/>
      <c r="Q3143" s="8"/>
      <c r="U3143" s="8"/>
    </row>
    <row r="3144" spans="1:21" x14ac:dyDescent="0.2">
      <c r="A3144" s="6">
        <v>157782</v>
      </c>
      <c r="B3144" s="7">
        <v>40880.759553034753</v>
      </c>
      <c r="C3144" s="8">
        <v>1040</v>
      </c>
      <c r="D3144" s="8">
        <v>135</v>
      </c>
      <c r="E3144" s="8">
        <v>14</v>
      </c>
      <c r="F3144" s="8">
        <v>2</v>
      </c>
      <c r="J3144" s="8"/>
      <c r="Q3144" s="8"/>
      <c r="U3144" s="8"/>
    </row>
    <row r="3145" spans="1:21" x14ac:dyDescent="0.2">
      <c r="A3145" s="6">
        <v>157807</v>
      </c>
      <c r="B3145" s="7">
        <v>40880.844165494593</v>
      </c>
      <c r="C3145" s="8">
        <v>1072</v>
      </c>
      <c r="D3145" s="8">
        <v>140</v>
      </c>
      <c r="E3145" s="8">
        <v>27</v>
      </c>
      <c r="F3145" s="8">
        <v>4</v>
      </c>
      <c r="J3145" s="8"/>
      <c r="Q3145" s="8"/>
      <c r="U3145" s="8"/>
    </row>
    <row r="3146" spans="1:21" x14ac:dyDescent="0.2">
      <c r="A3146" s="6">
        <v>157883</v>
      </c>
      <c r="B3146" s="7">
        <v>40880.993260280193</v>
      </c>
      <c r="C3146" s="8">
        <v>1020</v>
      </c>
      <c r="D3146" s="8">
        <v>150</v>
      </c>
      <c r="E3146" s="8">
        <v>14</v>
      </c>
      <c r="F3146" s="8">
        <v>1</v>
      </c>
      <c r="J3146" s="8"/>
      <c r="Q3146" s="8"/>
      <c r="U3146" s="8"/>
    </row>
    <row r="3147" spans="1:21" x14ac:dyDescent="0.2">
      <c r="A3147" s="6">
        <v>157891</v>
      </c>
      <c r="B3147" s="7">
        <v>40881.021337497645</v>
      </c>
      <c r="C3147" s="8">
        <v>1005</v>
      </c>
      <c r="D3147" s="8">
        <v>155</v>
      </c>
      <c r="E3147" s="8">
        <v>1</v>
      </c>
      <c r="F3147" s="8">
        <v>3</v>
      </c>
      <c r="J3147" s="8"/>
      <c r="Q3147" s="8"/>
      <c r="U3147" s="8"/>
    </row>
    <row r="3148" spans="1:21" x14ac:dyDescent="0.2">
      <c r="A3148" s="6">
        <v>157894</v>
      </c>
      <c r="B3148" s="7">
        <v>40881.036056493249</v>
      </c>
      <c r="C3148" s="8">
        <v>1036</v>
      </c>
      <c r="D3148" s="8">
        <v>165</v>
      </c>
      <c r="E3148" s="8">
        <v>5</v>
      </c>
      <c r="F3148" s="8">
        <v>1</v>
      </c>
      <c r="J3148" s="8"/>
      <c r="Q3148" s="8"/>
      <c r="U3148" s="8"/>
    </row>
    <row r="3149" spans="1:21" x14ac:dyDescent="0.2">
      <c r="A3149" s="6">
        <v>157939</v>
      </c>
      <c r="B3149" s="7">
        <v>40881.14172800495</v>
      </c>
      <c r="C3149" s="8">
        <v>1017</v>
      </c>
      <c r="D3149" s="8">
        <v>174</v>
      </c>
      <c r="E3149" s="8">
        <v>30</v>
      </c>
      <c r="F3149" s="8">
        <v>3</v>
      </c>
      <c r="J3149" s="8"/>
      <c r="Q3149" s="8"/>
      <c r="U3149" s="8"/>
    </row>
    <row r="3150" spans="1:21" x14ac:dyDescent="0.2">
      <c r="A3150" s="6">
        <v>157941</v>
      </c>
      <c r="B3150" s="7">
        <v>40881.148532822852</v>
      </c>
      <c r="C3150" s="8">
        <v>1039</v>
      </c>
      <c r="D3150" s="8">
        <v>187</v>
      </c>
      <c r="E3150" s="8">
        <v>1</v>
      </c>
      <c r="F3150" s="8">
        <v>3</v>
      </c>
      <c r="J3150" s="8"/>
      <c r="Q3150" s="8"/>
      <c r="U3150" s="8"/>
    </row>
    <row r="3151" spans="1:21" x14ac:dyDescent="0.2">
      <c r="A3151" s="6">
        <v>157962</v>
      </c>
      <c r="B3151" s="7">
        <v>40881.197947898589</v>
      </c>
      <c r="C3151" s="8">
        <v>1111</v>
      </c>
      <c r="D3151" s="8">
        <v>177</v>
      </c>
      <c r="E3151" s="8">
        <v>17</v>
      </c>
      <c r="F3151" s="8">
        <v>2</v>
      </c>
      <c r="J3151" s="8"/>
      <c r="Q3151" s="8"/>
      <c r="U3151" s="8"/>
    </row>
    <row r="3152" spans="1:21" x14ac:dyDescent="0.2">
      <c r="A3152" s="6">
        <v>158032</v>
      </c>
      <c r="B3152" s="7">
        <v>40881.608465868878</v>
      </c>
      <c r="C3152" s="8">
        <v>1122</v>
      </c>
      <c r="D3152" s="8">
        <v>170</v>
      </c>
      <c r="E3152" s="8">
        <v>27</v>
      </c>
      <c r="F3152" s="8">
        <v>2</v>
      </c>
      <c r="J3152" s="8"/>
      <c r="Q3152" s="8"/>
      <c r="U3152" s="8"/>
    </row>
    <row r="3153" spans="1:21" x14ac:dyDescent="0.2">
      <c r="A3153" s="6">
        <v>158071</v>
      </c>
      <c r="B3153" s="7">
        <v>40881.793352656408</v>
      </c>
      <c r="C3153" s="8">
        <v>1037</v>
      </c>
      <c r="D3153" s="8">
        <v>157</v>
      </c>
      <c r="E3153" s="8">
        <v>18</v>
      </c>
      <c r="F3153" s="8">
        <v>1</v>
      </c>
      <c r="J3153" s="8"/>
      <c r="Q3153" s="8"/>
      <c r="U3153" s="8"/>
    </row>
    <row r="3154" spans="1:21" x14ac:dyDescent="0.2">
      <c r="A3154" s="6">
        <v>158106</v>
      </c>
      <c r="B3154" s="7">
        <v>40881.93289555471</v>
      </c>
      <c r="C3154" s="8">
        <v>1113</v>
      </c>
      <c r="D3154" s="8">
        <v>166</v>
      </c>
      <c r="E3154" s="8">
        <v>12</v>
      </c>
      <c r="F3154" s="8">
        <v>3</v>
      </c>
      <c r="J3154" s="8"/>
      <c r="Q3154" s="8"/>
      <c r="U3154" s="8"/>
    </row>
    <row r="3155" spans="1:21" x14ac:dyDescent="0.2">
      <c r="A3155" s="6">
        <v>158170</v>
      </c>
      <c r="B3155" s="7">
        <v>40882.137780259429</v>
      </c>
      <c r="C3155" s="8">
        <v>1046</v>
      </c>
      <c r="D3155" s="8">
        <v>160</v>
      </c>
      <c r="E3155" s="8">
        <v>13</v>
      </c>
      <c r="F3155" s="8">
        <v>1</v>
      </c>
      <c r="J3155" s="8"/>
      <c r="Q3155" s="8"/>
      <c r="U3155" s="8"/>
    </row>
    <row r="3156" spans="1:21" x14ac:dyDescent="0.2">
      <c r="A3156" s="6">
        <v>158207</v>
      </c>
      <c r="B3156" s="7">
        <v>40882.233682764672</v>
      </c>
      <c r="C3156" s="8">
        <v>1005</v>
      </c>
      <c r="D3156" s="8">
        <v>152</v>
      </c>
      <c r="E3156" s="8">
        <v>7</v>
      </c>
      <c r="F3156" s="8">
        <v>3</v>
      </c>
      <c r="J3156" s="8"/>
      <c r="Q3156" s="8"/>
      <c r="U3156" s="8"/>
    </row>
    <row r="3157" spans="1:21" x14ac:dyDescent="0.2">
      <c r="A3157" s="6">
        <v>158278</v>
      </c>
      <c r="B3157" s="7">
        <v>40882.405419931798</v>
      </c>
      <c r="C3157" s="8">
        <v>1135</v>
      </c>
      <c r="D3157" s="8">
        <v>162</v>
      </c>
      <c r="E3157" s="8">
        <v>29</v>
      </c>
      <c r="F3157" s="8">
        <v>1</v>
      </c>
      <c r="J3157" s="8"/>
      <c r="Q3157" s="8"/>
      <c r="U3157" s="8"/>
    </row>
    <row r="3158" spans="1:21" x14ac:dyDescent="0.2">
      <c r="A3158" s="6">
        <v>158334</v>
      </c>
      <c r="B3158" s="7">
        <v>40882.701629970601</v>
      </c>
      <c r="C3158" s="8">
        <v>1138</v>
      </c>
      <c r="D3158" s="8">
        <v>174</v>
      </c>
      <c r="E3158" s="8">
        <v>7</v>
      </c>
      <c r="F3158" s="8">
        <v>3</v>
      </c>
      <c r="J3158" s="8"/>
      <c r="Q3158" s="8"/>
      <c r="U3158" s="8"/>
    </row>
    <row r="3159" spans="1:21" x14ac:dyDescent="0.2">
      <c r="A3159" s="6">
        <v>158414</v>
      </c>
      <c r="B3159" s="7">
        <v>40883.108042891901</v>
      </c>
      <c r="C3159" s="8">
        <v>1057</v>
      </c>
      <c r="D3159" s="8">
        <v>172</v>
      </c>
      <c r="E3159" s="8">
        <v>2</v>
      </c>
      <c r="F3159" s="8">
        <v>3</v>
      </c>
      <c r="J3159" s="8"/>
      <c r="Q3159" s="8"/>
      <c r="U3159" s="8"/>
    </row>
    <row r="3160" spans="1:21" x14ac:dyDescent="0.2">
      <c r="A3160" s="6">
        <v>158447</v>
      </c>
      <c r="B3160" s="7">
        <v>40883.117573279225</v>
      </c>
      <c r="C3160" s="8">
        <v>1025</v>
      </c>
      <c r="D3160" s="8">
        <v>188</v>
      </c>
      <c r="E3160" s="8">
        <v>20</v>
      </c>
      <c r="F3160" s="8">
        <v>3</v>
      </c>
      <c r="J3160" s="8"/>
      <c r="Q3160" s="8"/>
      <c r="U3160" s="8"/>
    </row>
    <row r="3161" spans="1:21" x14ac:dyDescent="0.2">
      <c r="A3161" s="6">
        <v>158523</v>
      </c>
      <c r="B3161" s="7">
        <v>40883.519322163709</v>
      </c>
      <c r="C3161" s="8">
        <v>1130</v>
      </c>
      <c r="D3161" s="8">
        <v>161</v>
      </c>
      <c r="E3161" s="8">
        <v>4</v>
      </c>
      <c r="F3161" s="8">
        <v>1</v>
      </c>
      <c r="J3161" s="8"/>
      <c r="Q3161" s="8"/>
      <c r="U3161" s="8"/>
    </row>
    <row r="3162" spans="1:21" x14ac:dyDescent="0.2">
      <c r="A3162" s="6">
        <v>158559</v>
      </c>
      <c r="B3162" s="7">
        <v>40883.755232203264</v>
      </c>
      <c r="C3162" s="8">
        <v>1077</v>
      </c>
      <c r="D3162" s="8">
        <v>145</v>
      </c>
      <c r="E3162" s="8">
        <v>5</v>
      </c>
      <c r="F3162" s="8">
        <v>4</v>
      </c>
      <c r="J3162" s="8"/>
      <c r="Q3162" s="8"/>
      <c r="U3162" s="8"/>
    </row>
    <row r="3163" spans="1:21" x14ac:dyDescent="0.2">
      <c r="A3163" s="6">
        <v>158653</v>
      </c>
      <c r="B3163" s="7">
        <v>40883.939341552097</v>
      </c>
      <c r="C3163" s="8">
        <v>1099</v>
      </c>
      <c r="D3163" s="8">
        <v>172</v>
      </c>
      <c r="E3163" s="8">
        <v>17</v>
      </c>
      <c r="F3163" s="8">
        <v>2</v>
      </c>
      <c r="J3163" s="8"/>
      <c r="Q3163" s="8"/>
      <c r="U3163" s="8"/>
    </row>
    <row r="3164" spans="1:21" x14ac:dyDescent="0.2">
      <c r="A3164" s="6">
        <v>158727</v>
      </c>
      <c r="B3164" s="7">
        <v>40884.281096644227</v>
      </c>
      <c r="C3164" s="8">
        <v>1104</v>
      </c>
      <c r="D3164" s="8">
        <v>180</v>
      </c>
      <c r="E3164" s="8">
        <v>16</v>
      </c>
      <c r="F3164" s="8">
        <v>3</v>
      </c>
      <c r="J3164" s="8"/>
      <c r="Q3164" s="8"/>
      <c r="U3164" s="8"/>
    </row>
    <row r="3165" spans="1:21" x14ac:dyDescent="0.2">
      <c r="A3165" s="6">
        <v>158757</v>
      </c>
      <c r="B3165" s="7">
        <v>40884.343174249552</v>
      </c>
      <c r="C3165" s="8">
        <v>1117</v>
      </c>
      <c r="D3165" s="8">
        <v>177</v>
      </c>
      <c r="E3165" s="8">
        <v>29</v>
      </c>
      <c r="F3165" s="8">
        <v>1</v>
      </c>
      <c r="J3165" s="8"/>
      <c r="Q3165" s="8"/>
      <c r="U3165" s="8"/>
    </row>
    <row r="3166" spans="1:21" x14ac:dyDescent="0.2">
      <c r="A3166" s="6">
        <v>158774</v>
      </c>
      <c r="B3166" s="7">
        <v>40884.45244105615</v>
      </c>
      <c r="C3166" s="8">
        <v>1107</v>
      </c>
      <c r="D3166" s="8">
        <v>169</v>
      </c>
      <c r="E3166" s="8">
        <v>9</v>
      </c>
      <c r="F3166" s="8">
        <v>2</v>
      </c>
      <c r="J3166" s="8"/>
      <c r="Q3166" s="8"/>
      <c r="U3166" s="8"/>
    </row>
    <row r="3167" spans="1:21" x14ac:dyDescent="0.2">
      <c r="A3167" s="6">
        <v>158842</v>
      </c>
      <c r="B3167" s="7">
        <v>40884.648843235314</v>
      </c>
      <c r="C3167" s="8">
        <v>1024</v>
      </c>
      <c r="D3167" s="8">
        <v>185</v>
      </c>
      <c r="E3167" s="8">
        <v>10</v>
      </c>
      <c r="F3167" s="8">
        <v>2</v>
      </c>
      <c r="J3167" s="8"/>
      <c r="Q3167" s="8"/>
      <c r="U3167" s="8"/>
    </row>
    <row r="3168" spans="1:21" x14ac:dyDescent="0.2">
      <c r="A3168" s="6">
        <v>158938</v>
      </c>
      <c r="B3168" s="7">
        <v>40884.684919959909</v>
      </c>
      <c r="C3168" s="8">
        <v>1011</v>
      </c>
      <c r="D3168" s="8">
        <v>157</v>
      </c>
      <c r="E3168" s="8">
        <v>17</v>
      </c>
      <c r="F3168" s="8">
        <v>1</v>
      </c>
      <c r="J3168" s="8"/>
      <c r="Q3168" s="8"/>
      <c r="U3168" s="8"/>
    </row>
    <row r="3169" spans="1:21" x14ac:dyDescent="0.2">
      <c r="A3169" s="6">
        <v>159029</v>
      </c>
      <c r="B3169" s="7">
        <v>40885.138442285068</v>
      </c>
      <c r="C3169" s="8">
        <v>1079</v>
      </c>
      <c r="D3169" s="8">
        <v>158</v>
      </c>
      <c r="E3169" s="8">
        <v>21</v>
      </c>
      <c r="F3169" s="8">
        <v>4</v>
      </c>
      <c r="J3169" s="8"/>
      <c r="Q3169" s="8"/>
      <c r="U3169" s="8"/>
    </row>
    <row r="3170" spans="1:21" x14ac:dyDescent="0.2">
      <c r="A3170" s="6">
        <v>159047</v>
      </c>
      <c r="B3170" s="7">
        <v>40885.221174731239</v>
      </c>
      <c r="C3170" s="8">
        <v>1121</v>
      </c>
      <c r="D3170" s="8">
        <v>171</v>
      </c>
      <c r="E3170" s="8">
        <v>27</v>
      </c>
      <c r="F3170" s="8">
        <v>4</v>
      </c>
      <c r="J3170" s="8"/>
      <c r="Q3170" s="8"/>
      <c r="U3170" s="8"/>
    </row>
    <row r="3171" spans="1:21" x14ac:dyDescent="0.2">
      <c r="A3171" s="6">
        <v>159128</v>
      </c>
      <c r="B3171" s="7">
        <v>40885.706360956647</v>
      </c>
      <c r="C3171" s="8">
        <v>1014</v>
      </c>
      <c r="D3171" s="8">
        <v>145</v>
      </c>
      <c r="E3171" s="8">
        <v>12</v>
      </c>
      <c r="F3171" s="8">
        <v>4</v>
      </c>
      <c r="J3171" s="8"/>
      <c r="Q3171" s="8"/>
      <c r="U3171" s="8"/>
    </row>
    <row r="3172" spans="1:21" x14ac:dyDescent="0.2">
      <c r="A3172" s="6">
        <v>159190</v>
      </c>
      <c r="B3172" s="7">
        <v>40886.055970854592</v>
      </c>
      <c r="C3172" s="8">
        <v>1011</v>
      </c>
      <c r="D3172" s="8">
        <v>151</v>
      </c>
      <c r="E3172" s="8">
        <v>12</v>
      </c>
      <c r="F3172" s="8">
        <v>1</v>
      </c>
      <c r="J3172" s="8"/>
      <c r="Q3172" s="8"/>
      <c r="U3172" s="8"/>
    </row>
    <row r="3173" spans="1:21" x14ac:dyDescent="0.2">
      <c r="A3173" s="6">
        <v>159207</v>
      </c>
      <c r="B3173" s="7">
        <v>40886.137487848275</v>
      </c>
      <c r="C3173" s="8">
        <v>1104</v>
      </c>
      <c r="D3173" s="8">
        <v>191</v>
      </c>
      <c r="E3173" s="8">
        <v>25</v>
      </c>
      <c r="F3173" s="8">
        <v>3</v>
      </c>
      <c r="J3173" s="8"/>
      <c r="Q3173" s="8"/>
      <c r="U3173" s="8"/>
    </row>
    <row r="3174" spans="1:21" x14ac:dyDescent="0.2">
      <c r="A3174" s="6">
        <v>159212</v>
      </c>
      <c r="B3174" s="7">
        <v>40886.150710475107</v>
      </c>
      <c r="C3174" s="8">
        <v>1026</v>
      </c>
      <c r="D3174" s="8">
        <v>153</v>
      </c>
      <c r="E3174" s="8">
        <v>23</v>
      </c>
      <c r="F3174" s="8">
        <v>2</v>
      </c>
      <c r="J3174" s="8"/>
      <c r="Q3174" s="8"/>
      <c r="U3174" s="8"/>
    </row>
    <row r="3175" spans="1:21" x14ac:dyDescent="0.2">
      <c r="A3175" s="6">
        <v>159261</v>
      </c>
      <c r="B3175" s="7">
        <v>40886.33360993307</v>
      </c>
      <c r="C3175" s="8">
        <v>1123</v>
      </c>
      <c r="D3175" s="8">
        <v>146</v>
      </c>
      <c r="E3175" s="8">
        <v>17</v>
      </c>
      <c r="F3175" s="8">
        <v>2</v>
      </c>
      <c r="J3175" s="8"/>
      <c r="Q3175" s="8"/>
      <c r="U3175" s="8"/>
    </row>
    <row r="3176" spans="1:21" x14ac:dyDescent="0.2">
      <c r="A3176" s="6">
        <v>159302</v>
      </c>
      <c r="B3176" s="7">
        <v>40886.567536168521</v>
      </c>
      <c r="C3176" s="8">
        <v>1090</v>
      </c>
      <c r="D3176" s="8">
        <v>137</v>
      </c>
      <c r="E3176" s="8">
        <v>23</v>
      </c>
      <c r="F3176" s="8">
        <v>3</v>
      </c>
      <c r="J3176" s="8"/>
      <c r="Q3176" s="8"/>
      <c r="U3176" s="8"/>
    </row>
    <row r="3177" spans="1:21" x14ac:dyDescent="0.2">
      <c r="A3177" s="6">
        <v>159322</v>
      </c>
      <c r="B3177" s="7">
        <v>40886.590682526141</v>
      </c>
      <c r="C3177" s="8">
        <v>1069</v>
      </c>
      <c r="D3177" s="8">
        <v>163</v>
      </c>
      <c r="E3177" s="8">
        <v>11</v>
      </c>
      <c r="F3177" s="8">
        <v>4</v>
      </c>
      <c r="J3177" s="8"/>
      <c r="Q3177" s="8"/>
      <c r="U3177" s="8"/>
    </row>
    <row r="3178" spans="1:21" x14ac:dyDescent="0.2">
      <c r="A3178" s="6">
        <v>159412</v>
      </c>
      <c r="B3178" s="7">
        <v>40886.804323431388</v>
      </c>
      <c r="C3178" s="8">
        <v>1112</v>
      </c>
      <c r="D3178" s="8">
        <v>138</v>
      </c>
      <c r="E3178" s="8">
        <v>20</v>
      </c>
      <c r="F3178" s="8">
        <v>1</v>
      </c>
      <c r="J3178" s="8"/>
      <c r="Q3178" s="8"/>
      <c r="U3178" s="8"/>
    </row>
    <row r="3179" spans="1:21" x14ac:dyDescent="0.2">
      <c r="A3179" s="6">
        <v>159488</v>
      </c>
      <c r="B3179" s="7">
        <v>40886.912499717619</v>
      </c>
      <c r="C3179" s="8">
        <v>1011</v>
      </c>
      <c r="D3179" s="8">
        <v>155</v>
      </c>
      <c r="E3179" s="8">
        <v>21</v>
      </c>
      <c r="F3179" s="8">
        <v>1</v>
      </c>
      <c r="J3179" s="8"/>
      <c r="Q3179" s="8"/>
      <c r="U3179" s="8"/>
    </row>
    <row r="3180" spans="1:21" x14ac:dyDescent="0.2">
      <c r="A3180" s="6">
        <v>159535</v>
      </c>
      <c r="B3180" s="7">
        <v>40886.979682687896</v>
      </c>
      <c r="C3180" s="8">
        <v>1051</v>
      </c>
      <c r="D3180" s="8">
        <v>191</v>
      </c>
      <c r="E3180" s="8">
        <v>14</v>
      </c>
      <c r="F3180" s="8">
        <v>1</v>
      </c>
      <c r="J3180" s="8"/>
      <c r="Q3180" s="8"/>
      <c r="U3180" s="8"/>
    </row>
    <row r="3181" spans="1:21" x14ac:dyDescent="0.2">
      <c r="A3181" s="6">
        <v>159561</v>
      </c>
      <c r="B3181" s="7">
        <v>40887.075784390756</v>
      </c>
      <c r="C3181" s="8">
        <v>1080</v>
      </c>
      <c r="D3181" s="8">
        <v>180</v>
      </c>
      <c r="E3181" s="8">
        <v>10</v>
      </c>
      <c r="F3181" s="8">
        <v>2</v>
      </c>
      <c r="J3181" s="8"/>
      <c r="Q3181" s="8"/>
      <c r="U3181" s="8"/>
    </row>
    <row r="3182" spans="1:21" x14ac:dyDescent="0.2">
      <c r="A3182" s="6">
        <v>159564</v>
      </c>
      <c r="B3182" s="7">
        <v>40887.086738393809</v>
      </c>
      <c r="C3182" s="8">
        <v>1072</v>
      </c>
      <c r="D3182" s="8">
        <v>155</v>
      </c>
      <c r="E3182" s="8">
        <v>22</v>
      </c>
      <c r="F3182" s="8">
        <v>4</v>
      </c>
      <c r="J3182" s="8"/>
      <c r="Q3182" s="8"/>
      <c r="U3182" s="8"/>
    </row>
    <row r="3183" spans="1:21" x14ac:dyDescent="0.2">
      <c r="A3183" s="6">
        <v>159630</v>
      </c>
      <c r="B3183" s="7">
        <v>40887.419627715877</v>
      </c>
      <c r="C3183" s="8">
        <v>1100</v>
      </c>
      <c r="D3183" s="8">
        <v>153</v>
      </c>
      <c r="E3183" s="8">
        <v>15</v>
      </c>
      <c r="F3183" s="8">
        <v>3</v>
      </c>
      <c r="J3183" s="8"/>
      <c r="Q3183" s="8"/>
      <c r="U3183" s="8"/>
    </row>
    <row r="3184" spans="1:21" x14ac:dyDescent="0.2">
      <c r="A3184" s="6">
        <v>159656</v>
      </c>
      <c r="B3184" s="7">
        <v>40887.454833430646</v>
      </c>
      <c r="C3184" s="8">
        <v>1020</v>
      </c>
      <c r="D3184" s="8">
        <v>148</v>
      </c>
      <c r="E3184" s="8">
        <v>15</v>
      </c>
      <c r="F3184" s="8">
        <v>4</v>
      </c>
      <c r="J3184" s="8"/>
      <c r="Q3184" s="8"/>
      <c r="U3184" s="8"/>
    </row>
    <row r="3185" spans="1:21" x14ac:dyDescent="0.2">
      <c r="A3185" s="6">
        <v>159658</v>
      </c>
      <c r="B3185" s="7">
        <v>40887.457698088714</v>
      </c>
      <c r="C3185" s="8">
        <v>1150</v>
      </c>
      <c r="D3185" s="8">
        <v>188</v>
      </c>
      <c r="E3185" s="8">
        <v>5</v>
      </c>
      <c r="F3185" s="8">
        <v>2</v>
      </c>
      <c r="J3185" s="8"/>
      <c r="Q3185" s="8"/>
      <c r="U3185" s="8"/>
    </row>
    <row r="3186" spans="1:21" x14ac:dyDescent="0.2">
      <c r="A3186" s="6">
        <v>159749</v>
      </c>
      <c r="B3186" s="7">
        <v>40887.960696215494</v>
      </c>
      <c r="C3186" s="8">
        <v>1101</v>
      </c>
      <c r="D3186" s="8">
        <v>159</v>
      </c>
      <c r="E3186" s="8">
        <v>5</v>
      </c>
      <c r="F3186" s="8">
        <v>3</v>
      </c>
      <c r="J3186" s="8"/>
      <c r="Q3186" s="8"/>
      <c r="U3186" s="8"/>
    </row>
    <row r="3187" spans="1:21" x14ac:dyDescent="0.2">
      <c r="A3187" s="6">
        <v>159824</v>
      </c>
      <c r="B3187" s="7">
        <v>40888.084366731433</v>
      </c>
      <c r="C3187" s="8">
        <v>1143</v>
      </c>
      <c r="D3187" s="8">
        <v>189</v>
      </c>
      <c r="E3187" s="8">
        <v>11</v>
      </c>
      <c r="F3187" s="8">
        <v>3</v>
      </c>
      <c r="J3187" s="8"/>
      <c r="Q3187" s="8"/>
      <c r="U3187" s="8"/>
    </row>
    <row r="3188" spans="1:21" x14ac:dyDescent="0.2">
      <c r="A3188" s="6">
        <v>159842</v>
      </c>
      <c r="B3188" s="7">
        <v>40888.120722331332</v>
      </c>
      <c r="C3188" s="8">
        <v>1080</v>
      </c>
      <c r="D3188" s="8">
        <v>133</v>
      </c>
      <c r="E3188" s="8">
        <v>8</v>
      </c>
      <c r="F3188" s="8">
        <v>3</v>
      </c>
      <c r="J3188" s="8"/>
      <c r="Q3188" s="8"/>
      <c r="U3188" s="8"/>
    </row>
    <row r="3189" spans="1:21" x14ac:dyDescent="0.2">
      <c r="A3189" s="6">
        <v>159873</v>
      </c>
      <c r="B3189" s="7">
        <v>40888.129072508542</v>
      </c>
      <c r="C3189" s="8">
        <v>1003</v>
      </c>
      <c r="D3189" s="8">
        <v>181</v>
      </c>
      <c r="E3189" s="8">
        <v>11</v>
      </c>
      <c r="F3189" s="8">
        <v>2</v>
      </c>
      <c r="J3189" s="8"/>
      <c r="Q3189" s="8"/>
      <c r="U3189" s="8"/>
    </row>
    <row r="3190" spans="1:21" x14ac:dyDescent="0.2">
      <c r="A3190" s="6">
        <v>159947</v>
      </c>
      <c r="B3190" s="7">
        <v>40888.55414877733</v>
      </c>
      <c r="C3190" s="8">
        <v>1131</v>
      </c>
      <c r="D3190" s="8">
        <v>187</v>
      </c>
      <c r="E3190" s="8">
        <v>4</v>
      </c>
      <c r="F3190" s="8">
        <v>2</v>
      </c>
      <c r="J3190" s="8"/>
      <c r="Q3190" s="8"/>
      <c r="U3190" s="8"/>
    </row>
    <row r="3191" spans="1:21" x14ac:dyDescent="0.2">
      <c r="A3191" s="6">
        <v>159986</v>
      </c>
      <c r="B3191" s="7">
        <v>40888.607032072541</v>
      </c>
      <c r="C3191" s="8">
        <v>1045</v>
      </c>
      <c r="D3191" s="8">
        <v>189</v>
      </c>
      <c r="E3191" s="8">
        <v>20</v>
      </c>
      <c r="F3191" s="8">
        <v>2</v>
      </c>
      <c r="J3191" s="8"/>
      <c r="Q3191" s="8"/>
      <c r="U3191" s="8"/>
    </row>
    <row r="3192" spans="1:21" x14ac:dyDescent="0.2">
      <c r="A3192" s="6">
        <v>160059</v>
      </c>
      <c r="B3192" s="7">
        <v>40888.951810706174</v>
      </c>
      <c r="C3192" s="8">
        <v>1088</v>
      </c>
      <c r="D3192" s="8">
        <v>177</v>
      </c>
      <c r="E3192" s="8">
        <v>24</v>
      </c>
      <c r="F3192" s="8">
        <v>2</v>
      </c>
      <c r="J3192" s="8"/>
      <c r="Q3192" s="8"/>
      <c r="U3192" s="8"/>
    </row>
    <row r="3193" spans="1:21" x14ac:dyDescent="0.2">
      <c r="A3193" s="6">
        <v>160117</v>
      </c>
      <c r="B3193" s="7">
        <v>40889.177072984552</v>
      </c>
      <c r="C3193" s="8">
        <v>1122</v>
      </c>
      <c r="D3193" s="8">
        <v>146</v>
      </c>
      <c r="E3193" s="8">
        <v>23</v>
      </c>
      <c r="F3193" s="8">
        <v>4</v>
      </c>
      <c r="J3193" s="8"/>
      <c r="Q3193" s="8"/>
      <c r="U3193" s="8"/>
    </row>
    <row r="3194" spans="1:21" x14ac:dyDescent="0.2">
      <c r="A3194" s="6">
        <v>160180</v>
      </c>
      <c r="B3194" s="7">
        <v>40889.583451794351</v>
      </c>
      <c r="C3194" s="8">
        <v>1079</v>
      </c>
      <c r="D3194" s="8">
        <v>185</v>
      </c>
      <c r="E3194" s="8">
        <v>28</v>
      </c>
      <c r="F3194" s="8">
        <v>1</v>
      </c>
      <c r="J3194" s="8"/>
      <c r="Q3194" s="8"/>
      <c r="U3194" s="8"/>
    </row>
    <row r="3195" spans="1:21" x14ac:dyDescent="0.2">
      <c r="A3195" s="6">
        <v>160235</v>
      </c>
      <c r="B3195" s="7">
        <v>40889.835388427979</v>
      </c>
      <c r="C3195" s="8">
        <v>1045</v>
      </c>
      <c r="D3195" s="8">
        <v>156</v>
      </c>
      <c r="E3195" s="8">
        <v>30</v>
      </c>
      <c r="F3195" s="8">
        <v>3</v>
      </c>
      <c r="J3195" s="8"/>
      <c r="Q3195" s="8"/>
      <c r="U3195" s="8"/>
    </row>
    <row r="3196" spans="1:21" x14ac:dyDescent="0.2">
      <c r="A3196" s="6">
        <v>160243</v>
      </c>
      <c r="B3196" s="7">
        <v>40889.843353705619</v>
      </c>
      <c r="C3196" s="8">
        <v>1031</v>
      </c>
      <c r="D3196" s="8">
        <v>148</v>
      </c>
      <c r="E3196" s="8">
        <v>15</v>
      </c>
      <c r="F3196" s="8">
        <v>1</v>
      </c>
      <c r="J3196" s="8"/>
      <c r="Q3196" s="8"/>
      <c r="U3196" s="8"/>
    </row>
    <row r="3197" spans="1:21" x14ac:dyDescent="0.2">
      <c r="A3197" s="6">
        <v>160318</v>
      </c>
      <c r="B3197" s="7">
        <v>40890.278846575879</v>
      </c>
      <c r="C3197" s="8">
        <v>1120</v>
      </c>
      <c r="D3197" s="8">
        <v>130</v>
      </c>
      <c r="E3197" s="8">
        <v>30</v>
      </c>
      <c r="F3197" s="8">
        <v>3</v>
      </c>
      <c r="J3197" s="8"/>
      <c r="Q3197" s="8"/>
      <c r="U3197" s="8"/>
    </row>
    <row r="3198" spans="1:21" x14ac:dyDescent="0.2">
      <c r="A3198" s="6">
        <v>160331</v>
      </c>
      <c r="B3198" s="7">
        <v>40890.282964451821</v>
      </c>
      <c r="C3198" s="8">
        <v>1140</v>
      </c>
      <c r="D3198" s="8">
        <v>141</v>
      </c>
      <c r="E3198" s="8">
        <v>23</v>
      </c>
      <c r="F3198" s="8">
        <v>2</v>
      </c>
      <c r="J3198" s="8"/>
      <c r="Q3198" s="8"/>
      <c r="U3198" s="8"/>
    </row>
    <row r="3199" spans="1:21" x14ac:dyDescent="0.2">
      <c r="A3199" s="6">
        <v>160367</v>
      </c>
      <c r="B3199" s="7">
        <v>40890.336497809069</v>
      </c>
      <c r="C3199" s="8">
        <v>1128</v>
      </c>
      <c r="D3199" s="8">
        <v>162</v>
      </c>
      <c r="E3199" s="8">
        <v>20</v>
      </c>
      <c r="F3199" s="8">
        <v>1</v>
      </c>
      <c r="J3199" s="8"/>
      <c r="Q3199" s="8"/>
      <c r="U3199" s="8"/>
    </row>
    <row r="3200" spans="1:21" x14ac:dyDescent="0.2">
      <c r="A3200" s="6">
        <v>160427</v>
      </c>
      <c r="B3200" s="7">
        <v>40890.572079930578</v>
      </c>
      <c r="C3200" s="8">
        <v>1126</v>
      </c>
      <c r="D3200" s="8">
        <v>140</v>
      </c>
      <c r="E3200" s="8">
        <v>11</v>
      </c>
      <c r="F3200" s="8">
        <v>1</v>
      </c>
      <c r="J3200" s="8"/>
      <c r="Q3200" s="8"/>
      <c r="U3200" s="8"/>
    </row>
    <row r="3201" spans="1:21" x14ac:dyDescent="0.2">
      <c r="A3201" s="6">
        <v>160428</v>
      </c>
      <c r="B3201" s="7">
        <v>40890.573189168113</v>
      </c>
      <c r="C3201" s="8">
        <v>1113</v>
      </c>
      <c r="D3201" s="8">
        <v>160</v>
      </c>
      <c r="E3201" s="8">
        <v>20</v>
      </c>
      <c r="F3201" s="8">
        <v>1</v>
      </c>
      <c r="J3201" s="8"/>
      <c r="Q3201" s="8"/>
      <c r="U3201" s="8"/>
    </row>
    <row r="3202" spans="1:21" x14ac:dyDescent="0.2">
      <c r="A3202" s="6">
        <v>160458</v>
      </c>
      <c r="B3202" s="7">
        <v>40890.665978041703</v>
      </c>
      <c r="C3202" s="8">
        <v>1027</v>
      </c>
      <c r="D3202" s="8">
        <v>152</v>
      </c>
      <c r="E3202" s="8">
        <v>10</v>
      </c>
      <c r="F3202" s="8">
        <v>1</v>
      </c>
      <c r="J3202" s="8"/>
      <c r="Q3202" s="8"/>
      <c r="U3202" s="8"/>
    </row>
    <row r="3203" spans="1:21" x14ac:dyDescent="0.2">
      <c r="A3203" s="6">
        <v>160515</v>
      </c>
      <c r="B3203" s="7">
        <v>40890.804107994642</v>
      </c>
      <c r="C3203" s="8">
        <v>1006</v>
      </c>
      <c r="D3203" s="8">
        <v>184</v>
      </c>
      <c r="E3203" s="8">
        <v>16</v>
      </c>
      <c r="F3203" s="8">
        <v>4</v>
      </c>
      <c r="J3203" s="8"/>
      <c r="Q3203" s="8"/>
      <c r="U3203" s="8"/>
    </row>
    <row r="3204" spans="1:21" x14ac:dyDescent="0.2">
      <c r="A3204" s="6">
        <v>160595</v>
      </c>
      <c r="B3204" s="7">
        <v>40891.059659091807</v>
      </c>
      <c r="C3204" s="8">
        <v>1048</v>
      </c>
      <c r="D3204" s="8">
        <v>133</v>
      </c>
      <c r="E3204" s="8">
        <v>10</v>
      </c>
      <c r="F3204" s="8">
        <v>2</v>
      </c>
      <c r="J3204" s="8"/>
      <c r="Q3204" s="8"/>
      <c r="U3204" s="8"/>
    </row>
    <row r="3205" spans="1:21" x14ac:dyDescent="0.2">
      <c r="A3205" s="6">
        <v>160657</v>
      </c>
      <c r="B3205" s="7">
        <v>40891.20577513607</v>
      </c>
      <c r="C3205" s="8">
        <v>1002</v>
      </c>
      <c r="D3205" s="8">
        <v>191</v>
      </c>
      <c r="E3205" s="8">
        <v>22</v>
      </c>
      <c r="F3205" s="8">
        <v>3</v>
      </c>
      <c r="J3205" s="8"/>
      <c r="Q3205" s="8"/>
      <c r="U3205" s="8"/>
    </row>
    <row r="3206" spans="1:21" x14ac:dyDescent="0.2">
      <c r="A3206" s="6">
        <v>160727</v>
      </c>
      <c r="B3206" s="7">
        <v>40891.65531425627</v>
      </c>
      <c r="C3206" s="8">
        <v>1097</v>
      </c>
      <c r="D3206" s="8">
        <v>185</v>
      </c>
      <c r="E3206" s="8">
        <v>13</v>
      </c>
      <c r="F3206" s="8">
        <v>2</v>
      </c>
      <c r="J3206" s="8"/>
      <c r="Q3206" s="8"/>
      <c r="U3206" s="8"/>
    </row>
    <row r="3207" spans="1:21" x14ac:dyDescent="0.2">
      <c r="A3207" s="6">
        <v>160765</v>
      </c>
      <c r="B3207" s="7">
        <v>40891.832334347186</v>
      </c>
      <c r="C3207" s="8">
        <v>1053</v>
      </c>
      <c r="D3207" s="8">
        <v>157</v>
      </c>
      <c r="E3207" s="8">
        <v>6</v>
      </c>
      <c r="F3207" s="8">
        <v>1</v>
      </c>
      <c r="J3207" s="8"/>
      <c r="Q3207" s="8"/>
      <c r="U3207" s="8"/>
    </row>
    <row r="3208" spans="1:21" x14ac:dyDescent="0.2">
      <c r="A3208" s="6">
        <v>160770</v>
      </c>
      <c r="B3208" s="7">
        <v>40891.864940220679</v>
      </c>
      <c r="C3208" s="8">
        <v>1119</v>
      </c>
      <c r="D3208" s="8">
        <v>132</v>
      </c>
      <c r="E3208" s="8">
        <v>14</v>
      </c>
      <c r="F3208" s="8">
        <v>2</v>
      </c>
      <c r="J3208" s="8"/>
      <c r="Q3208" s="8"/>
      <c r="U3208" s="8"/>
    </row>
    <row r="3209" spans="1:21" x14ac:dyDescent="0.2">
      <c r="A3209" s="6">
        <v>160857</v>
      </c>
      <c r="B3209" s="7">
        <v>40891.943994471825</v>
      </c>
      <c r="C3209" s="8">
        <v>1103</v>
      </c>
      <c r="D3209" s="8">
        <v>135</v>
      </c>
      <c r="E3209" s="8">
        <v>25</v>
      </c>
      <c r="F3209" s="8">
        <v>2</v>
      </c>
      <c r="J3209" s="8"/>
      <c r="Q3209" s="8"/>
      <c r="U3209" s="8"/>
    </row>
    <row r="3210" spans="1:21" x14ac:dyDescent="0.2">
      <c r="A3210" s="6">
        <v>160905</v>
      </c>
      <c r="B3210" s="7">
        <v>40891.977203245166</v>
      </c>
      <c r="C3210" s="8">
        <v>1144</v>
      </c>
      <c r="D3210" s="8">
        <v>144</v>
      </c>
      <c r="E3210" s="8">
        <v>19</v>
      </c>
      <c r="F3210" s="8">
        <v>1</v>
      </c>
      <c r="J3210" s="8"/>
      <c r="Q3210" s="8"/>
      <c r="U3210" s="8"/>
    </row>
    <row r="3211" spans="1:21" x14ac:dyDescent="0.2">
      <c r="A3211" s="6">
        <v>160912</v>
      </c>
      <c r="B3211" s="7">
        <v>40892.000956965552</v>
      </c>
      <c r="C3211" s="8">
        <v>1060</v>
      </c>
      <c r="D3211" s="8">
        <v>159</v>
      </c>
      <c r="E3211" s="8">
        <v>25</v>
      </c>
      <c r="F3211" s="8">
        <v>1</v>
      </c>
      <c r="J3211" s="8"/>
      <c r="Q3211" s="8"/>
      <c r="U3211" s="8"/>
    </row>
    <row r="3212" spans="1:21" x14ac:dyDescent="0.2">
      <c r="A3212" s="6">
        <v>160931</v>
      </c>
      <c r="B3212" s="7">
        <v>40892.052489719361</v>
      </c>
      <c r="C3212" s="8">
        <v>1054</v>
      </c>
      <c r="D3212" s="8">
        <v>171</v>
      </c>
      <c r="E3212" s="8">
        <v>16</v>
      </c>
      <c r="F3212" s="8">
        <v>4</v>
      </c>
      <c r="J3212" s="8"/>
      <c r="Q3212" s="8"/>
      <c r="U3212" s="8"/>
    </row>
    <row r="3213" spans="1:21" x14ac:dyDescent="0.2">
      <c r="A3213" s="6">
        <v>161008</v>
      </c>
      <c r="B3213" s="7">
        <v>40892.534758281356</v>
      </c>
      <c r="C3213" s="8">
        <v>1058</v>
      </c>
      <c r="D3213" s="8">
        <v>147</v>
      </c>
      <c r="E3213" s="8">
        <v>16</v>
      </c>
      <c r="F3213" s="8">
        <v>1</v>
      </c>
      <c r="J3213" s="8"/>
      <c r="Q3213" s="8"/>
      <c r="U3213" s="8"/>
    </row>
    <row r="3214" spans="1:21" x14ac:dyDescent="0.2">
      <c r="A3214" s="6">
        <v>161014</v>
      </c>
      <c r="B3214" s="7">
        <v>40892.563248532948</v>
      </c>
      <c r="C3214" s="8">
        <v>1048</v>
      </c>
      <c r="D3214" s="8">
        <v>178</v>
      </c>
      <c r="E3214" s="8">
        <v>18</v>
      </c>
      <c r="F3214" s="8">
        <v>2</v>
      </c>
      <c r="J3214" s="8"/>
      <c r="Q3214" s="8"/>
      <c r="U3214" s="8"/>
    </row>
    <row r="3215" spans="1:21" x14ac:dyDescent="0.2">
      <c r="A3215" s="6">
        <v>161068</v>
      </c>
      <c r="B3215" s="7">
        <v>40892.615067101964</v>
      </c>
      <c r="C3215" s="8">
        <v>1049</v>
      </c>
      <c r="D3215" s="8">
        <v>144</v>
      </c>
      <c r="E3215" s="8">
        <v>18</v>
      </c>
      <c r="F3215" s="8">
        <v>3</v>
      </c>
      <c r="J3215" s="8"/>
      <c r="Q3215" s="8"/>
      <c r="U3215" s="8"/>
    </row>
    <row r="3216" spans="1:21" x14ac:dyDescent="0.2">
      <c r="A3216" s="6">
        <v>161128</v>
      </c>
      <c r="B3216" s="7">
        <v>40892.702638545263</v>
      </c>
      <c r="C3216" s="8">
        <v>1126</v>
      </c>
      <c r="D3216" s="8">
        <v>163</v>
      </c>
      <c r="E3216" s="8">
        <v>10</v>
      </c>
      <c r="F3216" s="8">
        <v>3</v>
      </c>
      <c r="J3216" s="8"/>
      <c r="Q3216" s="8"/>
      <c r="U3216" s="8"/>
    </row>
    <row r="3217" spans="1:21" x14ac:dyDescent="0.2">
      <c r="A3217" s="6">
        <v>161185</v>
      </c>
      <c r="B3217" s="7">
        <v>40892.932068082853</v>
      </c>
      <c r="C3217" s="8">
        <v>1090</v>
      </c>
      <c r="D3217" s="8">
        <v>188</v>
      </c>
      <c r="E3217" s="8">
        <v>8</v>
      </c>
      <c r="F3217" s="8">
        <v>1</v>
      </c>
      <c r="J3217" s="8"/>
      <c r="Q3217" s="8"/>
      <c r="U3217" s="8"/>
    </row>
    <row r="3218" spans="1:21" x14ac:dyDescent="0.2">
      <c r="A3218" s="6">
        <v>161284</v>
      </c>
      <c r="B3218" s="7">
        <v>40893.23317895965</v>
      </c>
      <c r="C3218" s="8">
        <v>1017</v>
      </c>
      <c r="D3218" s="8">
        <v>189</v>
      </c>
      <c r="E3218" s="8">
        <v>25</v>
      </c>
      <c r="F3218" s="8">
        <v>2</v>
      </c>
      <c r="J3218" s="8"/>
      <c r="Q3218" s="8"/>
      <c r="U3218" s="8"/>
    </row>
    <row r="3219" spans="1:21" x14ac:dyDescent="0.2">
      <c r="A3219" s="6">
        <v>161309</v>
      </c>
      <c r="B3219" s="7">
        <v>40893.291732284815</v>
      </c>
      <c r="C3219" s="8">
        <v>1007</v>
      </c>
      <c r="D3219" s="8">
        <v>191</v>
      </c>
      <c r="E3219" s="8">
        <v>19</v>
      </c>
      <c r="F3219" s="8">
        <v>3</v>
      </c>
      <c r="J3219" s="8"/>
      <c r="Q3219" s="8"/>
      <c r="U3219" s="8"/>
    </row>
    <row r="3220" spans="1:21" x14ac:dyDescent="0.2">
      <c r="A3220" s="6">
        <v>161367</v>
      </c>
      <c r="B3220" s="7">
        <v>40893.547022284416</v>
      </c>
      <c r="C3220" s="8">
        <v>1147</v>
      </c>
      <c r="D3220" s="8">
        <v>172</v>
      </c>
      <c r="E3220" s="8">
        <v>7</v>
      </c>
      <c r="F3220" s="8">
        <v>3</v>
      </c>
      <c r="J3220" s="8"/>
      <c r="Q3220" s="8"/>
      <c r="U3220" s="8"/>
    </row>
    <row r="3221" spans="1:21" x14ac:dyDescent="0.2">
      <c r="A3221" s="6">
        <v>161434</v>
      </c>
      <c r="B3221" s="7">
        <v>40893.61609259613</v>
      </c>
      <c r="C3221" s="8">
        <v>1005</v>
      </c>
      <c r="D3221" s="8">
        <v>160</v>
      </c>
      <c r="E3221" s="8">
        <v>30</v>
      </c>
      <c r="F3221" s="8">
        <v>4</v>
      </c>
      <c r="J3221" s="8"/>
      <c r="Q3221" s="8"/>
      <c r="U3221" s="8"/>
    </row>
    <row r="3222" spans="1:21" x14ac:dyDescent="0.2">
      <c r="A3222" s="6">
        <v>161524</v>
      </c>
      <c r="B3222" s="7">
        <v>40893.850820466112</v>
      </c>
      <c r="C3222" s="8">
        <v>1085</v>
      </c>
      <c r="D3222" s="8">
        <v>143</v>
      </c>
      <c r="E3222" s="8">
        <v>8</v>
      </c>
      <c r="F3222" s="8">
        <v>1</v>
      </c>
      <c r="J3222" s="8"/>
      <c r="Q3222" s="8"/>
      <c r="U3222" s="8"/>
    </row>
    <row r="3223" spans="1:21" x14ac:dyDescent="0.2">
      <c r="A3223" s="6">
        <v>161534</v>
      </c>
      <c r="B3223" s="7">
        <v>40893.852659348799</v>
      </c>
      <c r="C3223" s="8">
        <v>1065</v>
      </c>
      <c r="D3223" s="8">
        <v>177</v>
      </c>
      <c r="E3223" s="8">
        <v>8</v>
      </c>
      <c r="F3223" s="8">
        <v>3</v>
      </c>
      <c r="J3223" s="8"/>
      <c r="Q3223" s="8"/>
      <c r="U3223" s="8"/>
    </row>
    <row r="3224" spans="1:21" x14ac:dyDescent="0.2">
      <c r="A3224" s="6">
        <v>161581</v>
      </c>
      <c r="B3224" s="7">
        <v>40893.98863669089</v>
      </c>
      <c r="C3224" s="8">
        <v>1123</v>
      </c>
      <c r="D3224" s="8">
        <v>168</v>
      </c>
      <c r="E3224" s="8">
        <v>14</v>
      </c>
      <c r="F3224" s="8">
        <v>4</v>
      </c>
      <c r="J3224" s="8"/>
      <c r="Q3224" s="8"/>
      <c r="U3224" s="8"/>
    </row>
    <row r="3225" spans="1:21" x14ac:dyDescent="0.2">
      <c r="A3225" s="6">
        <v>161606</v>
      </c>
      <c r="B3225" s="7">
        <v>40894.05460217013</v>
      </c>
      <c r="C3225" s="8">
        <v>1009</v>
      </c>
      <c r="D3225" s="8">
        <v>174</v>
      </c>
      <c r="E3225" s="8">
        <v>12</v>
      </c>
      <c r="F3225" s="8">
        <v>2</v>
      </c>
      <c r="J3225" s="8"/>
      <c r="Q3225" s="8"/>
      <c r="U3225" s="8"/>
    </row>
    <row r="3226" spans="1:21" x14ac:dyDescent="0.2">
      <c r="A3226" s="6">
        <v>161674</v>
      </c>
      <c r="B3226" s="7">
        <v>40894.239582729548</v>
      </c>
      <c r="C3226" s="8">
        <v>1005</v>
      </c>
      <c r="D3226" s="8">
        <v>172</v>
      </c>
      <c r="E3226" s="8">
        <v>12</v>
      </c>
      <c r="F3226" s="8">
        <v>1</v>
      </c>
      <c r="J3226" s="8"/>
      <c r="Q3226" s="8"/>
      <c r="U3226" s="8"/>
    </row>
    <row r="3227" spans="1:21" x14ac:dyDescent="0.2">
      <c r="A3227" s="6">
        <v>161684</v>
      </c>
      <c r="B3227" s="7">
        <v>40894.241101762353</v>
      </c>
      <c r="C3227" s="8">
        <v>1068</v>
      </c>
      <c r="D3227" s="8">
        <v>182</v>
      </c>
      <c r="E3227" s="8">
        <v>3</v>
      </c>
      <c r="F3227" s="8">
        <v>2</v>
      </c>
      <c r="J3227" s="8"/>
      <c r="Q3227" s="8"/>
      <c r="U3227" s="8"/>
    </row>
    <row r="3228" spans="1:21" x14ac:dyDescent="0.2">
      <c r="A3228" s="6">
        <v>161720</v>
      </c>
      <c r="B3228" s="7">
        <v>40894.458101228862</v>
      </c>
      <c r="C3228" s="8">
        <v>1040</v>
      </c>
      <c r="D3228" s="8">
        <v>188</v>
      </c>
      <c r="E3228" s="8">
        <v>10</v>
      </c>
      <c r="F3228" s="8">
        <v>1</v>
      </c>
      <c r="J3228" s="8"/>
      <c r="Q3228" s="8"/>
      <c r="U3228" s="8"/>
    </row>
    <row r="3229" spans="1:21" x14ac:dyDescent="0.2">
      <c r="A3229" s="6">
        <v>161780</v>
      </c>
      <c r="B3229" s="7">
        <v>40894.558729312485</v>
      </c>
      <c r="C3229" s="8">
        <v>1056</v>
      </c>
      <c r="D3229" s="8">
        <v>156</v>
      </c>
      <c r="E3229" s="8">
        <v>19</v>
      </c>
      <c r="F3229" s="8">
        <v>1</v>
      </c>
      <c r="J3229" s="8"/>
      <c r="Q3229" s="8"/>
      <c r="U3229" s="8"/>
    </row>
    <row r="3230" spans="1:21" x14ac:dyDescent="0.2">
      <c r="A3230" s="6">
        <v>161785</v>
      </c>
      <c r="B3230" s="7">
        <v>40894.566411432861</v>
      </c>
      <c r="C3230" s="8">
        <v>1002</v>
      </c>
      <c r="D3230" s="8">
        <v>177</v>
      </c>
      <c r="E3230" s="8">
        <v>23</v>
      </c>
      <c r="F3230" s="8">
        <v>3</v>
      </c>
      <c r="J3230" s="8"/>
      <c r="Q3230" s="8"/>
      <c r="U3230" s="8"/>
    </row>
    <row r="3231" spans="1:21" x14ac:dyDescent="0.2">
      <c r="A3231" s="6">
        <v>161822</v>
      </c>
      <c r="B3231" s="7">
        <v>40894.812544808847</v>
      </c>
      <c r="C3231" s="8">
        <v>1082</v>
      </c>
      <c r="D3231" s="8">
        <v>156</v>
      </c>
      <c r="E3231" s="8">
        <v>3</v>
      </c>
      <c r="F3231" s="8">
        <v>2</v>
      </c>
      <c r="J3231" s="8"/>
      <c r="Q3231" s="8"/>
      <c r="U3231" s="8"/>
    </row>
    <row r="3232" spans="1:21" x14ac:dyDescent="0.2">
      <c r="A3232" s="6">
        <v>161868</v>
      </c>
      <c r="B3232" s="7">
        <v>40894.961117423256</v>
      </c>
      <c r="C3232" s="8">
        <v>1145</v>
      </c>
      <c r="D3232" s="8">
        <v>130</v>
      </c>
      <c r="E3232" s="8">
        <v>25</v>
      </c>
      <c r="F3232" s="8">
        <v>3</v>
      </c>
      <c r="J3232" s="8"/>
      <c r="Q3232" s="8"/>
      <c r="U3232" s="8"/>
    </row>
    <row r="3233" spans="1:21" x14ac:dyDescent="0.2">
      <c r="A3233" s="6">
        <v>161925</v>
      </c>
      <c r="B3233" s="7">
        <v>40895.160372279606</v>
      </c>
      <c r="C3233" s="8">
        <v>1011</v>
      </c>
      <c r="D3233" s="8">
        <v>169</v>
      </c>
      <c r="E3233" s="8">
        <v>28</v>
      </c>
      <c r="F3233" s="8">
        <v>3</v>
      </c>
      <c r="J3233" s="8"/>
      <c r="Q3233" s="8"/>
      <c r="U3233" s="8"/>
    </row>
    <row r="3234" spans="1:21" x14ac:dyDescent="0.2">
      <c r="A3234" s="6">
        <v>162011</v>
      </c>
      <c r="B3234" s="7">
        <v>40895.739980704537</v>
      </c>
      <c r="C3234" s="8">
        <v>1024</v>
      </c>
      <c r="D3234" s="8">
        <v>170</v>
      </c>
      <c r="E3234" s="8">
        <v>28</v>
      </c>
      <c r="F3234" s="8">
        <v>2</v>
      </c>
      <c r="J3234" s="8"/>
      <c r="Q3234" s="8"/>
      <c r="U3234" s="8"/>
    </row>
    <row r="3235" spans="1:21" x14ac:dyDescent="0.2">
      <c r="A3235" s="6">
        <v>162088</v>
      </c>
      <c r="B3235" s="7">
        <v>40896.055492169056</v>
      </c>
      <c r="C3235" s="8">
        <v>1135</v>
      </c>
      <c r="D3235" s="8">
        <v>177</v>
      </c>
      <c r="E3235" s="8">
        <v>28</v>
      </c>
      <c r="F3235" s="8">
        <v>4</v>
      </c>
      <c r="J3235" s="8"/>
      <c r="Q3235" s="8"/>
      <c r="U3235" s="8"/>
    </row>
    <row r="3236" spans="1:21" x14ac:dyDescent="0.2">
      <c r="A3236" s="6">
        <v>162182</v>
      </c>
      <c r="B3236" s="7">
        <v>40896.643708611846</v>
      </c>
      <c r="C3236" s="8">
        <v>1143</v>
      </c>
      <c r="D3236" s="8">
        <v>150</v>
      </c>
      <c r="E3236" s="8">
        <v>16</v>
      </c>
      <c r="F3236" s="8">
        <v>1</v>
      </c>
      <c r="J3236" s="8"/>
      <c r="Q3236" s="8"/>
      <c r="U3236" s="8"/>
    </row>
    <row r="3237" spans="1:21" x14ac:dyDescent="0.2">
      <c r="A3237" s="6">
        <v>162231</v>
      </c>
      <c r="B3237" s="7">
        <v>40896.910542531383</v>
      </c>
      <c r="C3237" s="8">
        <v>1075</v>
      </c>
      <c r="D3237" s="8">
        <v>182</v>
      </c>
      <c r="E3237" s="8">
        <v>4</v>
      </c>
      <c r="F3237" s="8">
        <v>1</v>
      </c>
      <c r="J3237" s="8"/>
      <c r="Q3237" s="8"/>
      <c r="U3237" s="8"/>
    </row>
    <row r="3238" spans="1:21" x14ac:dyDescent="0.2">
      <c r="A3238" s="6">
        <v>162322</v>
      </c>
      <c r="B3238" s="7">
        <v>40897.296795407114</v>
      </c>
      <c r="C3238" s="8">
        <v>1148</v>
      </c>
      <c r="D3238" s="8">
        <v>189</v>
      </c>
      <c r="E3238" s="8">
        <v>5</v>
      </c>
      <c r="F3238" s="8">
        <v>4</v>
      </c>
      <c r="J3238" s="8"/>
      <c r="Q3238" s="8"/>
      <c r="U3238" s="8"/>
    </row>
    <row r="3239" spans="1:21" x14ac:dyDescent="0.2">
      <c r="A3239" s="6">
        <v>162347</v>
      </c>
      <c r="B3239" s="7">
        <v>40897.429292179135</v>
      </c>
      <c r="C3239" s="8">
        <v>1114</v>
      </c>
      <c r="D3239" s="8">
        <v>146</v>
      </c>
      <c r="E3239" s="8">
        <v>28</v>
      </c>
      <c r="F3239" s="8">
        <v>3</v>
      </c>
      <c r="J3239" s="8"/>
      <c r="Q3239" s="8"/>
      <c r="U3239" s="8"/>
    </row>
    <row r="3240" spans="1:21" x14ac:dyDescent="0.2">
      <c r="A3240" s="6">
        <v>162356</v>
      </c>
      <c r="B3240" s="7">
        <v>40897.434115137941</v>
      </c>
      <c r="C3240" s="8">
        <v>1010</v>
      </c>
      <c r="D3240" s="8">
        <v>153</v>
      </c>
      <c r="E3240" s="8">
        <v>28</v>
      </c>
      <c r="F3240" s="8">
        <v>1</v>
      </c>
      <c r="J3240" s="8"/>
      <c r="Q3240" s="8"/>
      <c r="U3240" s="8"/>
    </row>
    <row r="3241" spans="1:21" x14ac:dyDescent="0.2">
      <c r="A3241" s="6">
        <v>162416</v>
      </c>
      <c r="B3241" s="7">
        <v>40897.581445602977</v>
      </c>
      <c r="C3241" s="8">
        <v>1099</v>
      </c>
      <c r="D3241" s="8">
        <v>156</v>
      </c>
      <c r="E3241" s="8">
        <v>25</v>
      </c>
      <c r="F3241" s="8">
        <v>3</v>
      </c>
      <c r="J3241" s="8"/>
      <c r="Q3241" s="8"/>
      <c r="U3241" s="8"/>
    </row>
    <row r="3242" spans="1:21" x14ac:dyDescent="0.2">
      <c r="A3242" s="6">
        <v>162512</v>
      </c>
      <c r="B3242" s="7">
        <v>40898.112038726744</v>
      </c>
      <c r="C3242" s="8">
        <v>1030</v>
      </c>
      <c r="D3242" s="8">
        <v>136</v>
      </c>
      <c r="E3242" s="8">
        <v>11</v>
      </c>
      <c r="F3242" s="8">
        <v>4</v>
      </c>
      <c r="J3242" s="8"/>
      <c r="Q3242" s="8"/>
      <c r="U3242" s="8"/>
    </row>
    <row r="3243" spans="1:21" x14ac:dyDescent="0.2">
      <c r="A3243" s="6">
        <v>162588</v>
      </c>
      <c r="B3243" s="7">
        <v>40898.400166359366</v>
      </c>
      <c r="C3243" s="8">
        <v>1012</v>
      </c>
      <c r="D3243" s="8">
        <v>169</v>
      </c>
      <c r="E3243" s="8">
        <v>2</v>
      </c>
      <c r="F3243" s="8">
        <v>4</v>
      </c>
      <c r="J3243" s="8"/>
      <c r="Q3243" s="8"/>
      <c r="U3243" s="8"/>
    </row>
    <row r="3244" spans="1:21" x14ac:dyDescent="0.2">
      <c r="A3244" s="6">
        <v>162608</v>
      </c>
      <c r="B3244" s="7">
        <v>40898.445001552354</v>
      </c>
      <c r="C3244" s="8">
        <v>1119</v>
      </c>
      <c r="D3244" s="8">
        <v>150</v>
      </c>
      <c r="E3244" s="8">
        <v>27</v>
      </c>
      <c r="F3244" s="8">
        <v>4</v>
      </c>
      <c r="J3244" s="8"/>
      <c r="Q3244" s="8"/>
      <c r="U3244" s="8"/>
    </row>
    <row r="3245" spans="1:21" x14ac:dyDescent="0.2">
      <c r="A3245" s="6">
        <v>162618</v>
      </c>
      <c r="B3245" s="7">
        <v>40898.448594615053</v>
      </c>
      <c r="C3245" s="8">
        <v>1141</v>
      </c>
      <c r="D3245" s="8">
        <v>163</v>
      </c>
      <c r="E3245" s="8">
        <v>23</v>
      </c>
      <c r="F3245" s="8">
        <v>1</v>
      </c>
      <c r="J3245" s="8"/>
      <c r="Q3245" s="8"/>
      <c r="U3245" s="8"/>
    </row>
    <row r="3246" spans="1:21" x14ac:dyDescent="0.2">
      <c r="A3246" s="6">
        <v>162656</v>
      </c>
      <c r="B3246" s="7">
        <v>40898.529875759843</v>
      </c>
      <c r="C3246" s="8">
        <v>1069</v>
      </c>
      <c r="D3246" s="8">
        <v>175</v>
      </c>
      <c r="E3246" s="8">
        <v>5</v>
      </c>
      <c r="F3246" s="8">
        <v>2</v>
      </c>
      <c r="J3246" s="8"/>
      <c r="Q3246" s="8"/>
      <c r="U3246" s="8"/>
    </row>
    <row r="3247" spans="1:21" x14ac:dyDescent="0.2">
      <c r="A3247" s="6">
        <v>162672</v>
      </c>
      <c r="B3247" s="7">
        <v>40898.58242614413</v>
      </c>
      <c r="C3247" s="8">
        <v>1011</v>
      </c>
      <c r="D3247" s="8">
        <v>154</v>
      </c>
      <c r="E3247" s="8">
        <v>30</v>
      </c>
      <c r="F3247" s="8">
        <v>3</v>
      </c>
      <c r="J3247" s="8"/>
      <c r="Q3247" s="8"/>
      <c r="U3247" s="8"/>
    </row>
    <row r="3248" spans="1:21" x14ac:dyDescent="0.2">
      <c r="A3248" s="6">
        <v>162772</v>
      </c>
      <c r="B3248" s="7">
        <v>40899.135637713407</v>
      </c>
      <c r="C3248" s="8">
        <v>1054</v>
      </c>
      <c r="D3248" s="8">
        <v>141</v>
      </c>
      <c r="E3248" s="8">
        <v>16</v>
      </c>
      <c r="F3248" s="8">
        <v>3</v>
      </c>
      <c r="J3248" s="8"/>
      <c r="Q3248" s="8"/>
      <c r="U3248" s="8"/>
    </row>
    <row r="3249" spans="1:21" x14ac:dyDescent="0.2">
      <c r="A3249" s="6">
        <v>162847</v>
      </c>
      <c r="B3249" s="7">
        <v>40899.237803429947</v>
      </c>
      <c r="C3249" s="8">
        <v>1106</v>
      </c>
      <c r="D3249" s="8">
        <v>141</v>
      </c>
      <c r="E3249" s="8">
        <v>13</v>
      </c>
      <c r="F3249" s="8">
        <v>1</v>
      </c>
      <c r="J3249" s="8"/>
      <c r="Q3249" s="8"/>
      <c r="U3249" s="8"/>
    </row>
    <row r="3250" spans="1:21" x14ac:dyDescent="0.2">
      <c r="A3250" s="6">
        <v>162906</v>
      </c>
      <c r="B3250" s="7">
        <v>40899.328802005017</v>
      </c>
      <c r="C3250" s="8">
        <v>1149</v>
      </c>
      <c r="D3250" s="8">
        <v>155</v>
      </c>
      <c r="E3250" s="8">
        <v>27</v>
      </c>
      <c r="F3250" s="8">
        <v>3</v>
      </c>
      <c r="J3250" s="8"/>
      <c r="Q3250" s="8"/>
      <c r="U3250" s="8"/>
    </row>
    <row r="3251" spans="1:21" x14ac:dyDescent="0.2">
      <c r="A3251" s="6">
        <v>162935</v>
      </c>
      <c r="B3251" s="7">
        <v>40899.463685600247</v>
      </c>
      <c r="C3251" s="8">
        <v>1016</v>
      </c>
      <c r="D3251" s="8">
        <v>147</v>
      </c>
      <c r="E3251" s="8">
        <v>4</v>
      </c>
      <c r="F3251" s="8">
        <v>1</v>
      </c>
      <c r="J3251" s="8"/>
      <c r="Q3251" s="8"/>
      <c r="U3251" s="8"/>
    </row>
    <row r="3252" spans="1:21" x14ac:dyDescent="0.2">
      <c r="A3252" s="6">
        <v>162998</v>
      </c>
      <c r="B3252" s="7">
        <v>40899.912835810319</v>
      </c>
      <c r="C3252" s="8">
        <v>1118</v>
      </c>
      <c r="D3252" s="8">
        <v>159</v>
      </c>
      <c r="E3252" s="8">
        <v>15</v>
      </c>
      <c r="F3252" s="8">
        <v>3</v>
      </c>
      <c r="J3252" s="8"/>
      <c r="Q3252" s="8"/>
      <c r="U3252" s="8"/>
    </row>
    <row r="3253" spans="1:21" x14ac:dyDescent="0.2">
      <c r="A3253" s="6">
        <v>163094</v>
      </c>
      <c r="B3253" s="7">
        <v>40900.200541523263</v>
      </c>
      <c r="C3253" s="8">
        <v>1055</v>
      </c>
      <c r="D3253" s="8">
        <v>135</v>
      </c>
      <c r="E3253" s="8">
        <v>11</v>
      </c>
      <c r="F3253" s="8">
        <v>1</v>
      </c>
      <c r="J3253" s="8"/>
      <c r="Q3253" s="8"/>
      <c r="U3253" s="8"/>
    </row>
    <row r="3254" spans="1:21" x14ac:dyDescent="0.2">
      <c r="A3254" s="6">
        <v>163193</v>
      </c>
      <c r="B3254" s="7">
        <v>40900.292751583343</v>
      </c>
      <c r="C3254" s="8">
        <v>1058</v>
      </c>
      <c r="D3254" s="8">
        <v>135</v>
      </c>
      <c r="E3254" s="8">
        <v>20</v>
      </c>
      <c r="F3254" s="8">
        <v>3</v>
      </c>
      <c r="J3254" s="8"/>
      <c r="Q3254" s="8"/>
      <c r="U3254" s="8"/>
    </row>
    <row r="3255" spans="1:21" x14ac:dyDescent="0.2">
      <c r="A3255" s="6">
        <v>163261</v>
      </c>
      <c r="B3255" s="7">
        <v>40900.630583753256</v>
      </c>
      <c r="C3255" s="8">
        <v>1052</v>
      </c>
      <c r="D3255" s="8">
        <v>135</v>
      </c>
      <c r="E3255" s="8">
        <v>8</v>
      </c>
      <c r="F3255" s="8">
        <v>2</v>
      </c>
      <c r="J3255" s="8"/>
      <c r="Q3255" s="8"/>
      <c r="U3255" s="8"/>
    </row>
    <row r="3256" spans="1:21" x14ac:dyDescent="0.2">
      <c r="A3256" s="6">
        <v>163293</v>
      </c>
      <c r="B3256" s="7">
        <v>40900.638318482976</v>
      </c>
      <c r="C3256" s="8">
        <v>1067</v>
      </c>
      <c r="D3256" s="8">
        <v>156</v>
      </c>
      <c r="E3256" s="8">
        <v>13</v>
      </c>
      <c r="F3256" s="8">
        <v>2</v>
      </c>
      <c r="J3256" s="8"/>
      <c r="Q3256" s="8"/>
      <c r="U3256" s="8"/>
    </row>
    <row r="3257" spans="1:21" x14ac:dyDescent="0.2">
      <c r="A3257" s="6">
        <v>163383</v>
      </c>
      <c r="B3257" s="7">
        <v>40900.729144782934</v>
      </c>
      <c r="C3257" s="8">
        <v>1123</v>
      </c>
      <c r="D3257" s="8">
        <v>166</v>
      </c>
      <c r="E3257" s="8">
        <v>29</v>
      </c>
      <c r="F3257" s="8">
        <v>1</v>
      </c>
      <c r="J3257" s="8"/>
      <c r="Q3257" s="8"/>
      <c r="U3257" s="8"/>
    </row>
    <row r="3258" spans="1:21" x14ac:dyDescent="0.2">
      <c r="A3258" s="6">
        <v>163436</v>
      </c>
      <c r="B3258" s="7">
        <v>40900.861087447505</v>
      </c>
      <c r="C3258" s="8">
        <v>1136</v>
      </c>
      <c r="D3258" s="8">
        <v>132</v>
      </c>
      <c r="E3258" s="8">
        <v>15</v>
      </c>
      <c r="F3258" s="8">
        <v>2</v>
      </c>
      <c r="J3258" s="8"/>
      <c r="Q3258" s="8"/>
      <c r="U3258" s="8"/>
    </row>
    <row r="3259" spans="1:21" x14ac:dyDescent="0.2">
      <c r="A3259" s="6">
        <v>163485</v>
      </c>
      <c r="B3259" s="7">
        <v>40900.999794345422</v>
      </c>
      <c r="C3259" s="8">
        <v>1123</v>
      </c>
      <c r="D3259" s="8">
        <v>179</v>
      </c>
      <c r="E3259" s="8">
        <v>13</v>
      </c>
      <c r="F3259" s="8">
        <v>2</v>
      </c>
      <c r="J3259" s="8"/>
      <c r="Q3259" s="8"/>
      <c r="U3259" s="8"/>
    </row>
    <row r="3260" spans="1:21" x14ac:dyDescent="0.2">
      <c r="A3260" s="6">
        <v>163575</v>
      </c>
      <c r="B3260" s="7">
        <v>40901.215442404762</v>
      </c>
      <c r="C3260" s="8">
        <v>1121</v>
      </c>
      <c r="D3260" s="8">
        <v>144</v>
      </c>
      <c r="E3260" s="8">
        <v>28</v>
      </c>
      <c r="F3260" s="8">
        <v>3</v>
      </c>
      <c r="J3260" s="8"/>
      <c r="Q3260" s="8"/>
      <c r="U3260" s="8"/>
    </row>
    <row r="3261" spans="1:21" x14ac:dyDescent="0.2">
      <c r="A3261" s="6">
        <v>163668</v>
      </c>
      <c r="B3261" s="7">
        <v>40901.633763982856</v>
      </c>
      <c r="C3261" s="8">
        <v>1065</v>
      </c>
      <c r="D3261" s="8">
        <v>164</v>
      </c>
      <c r="E3261" s="8">
        <v>21</v>
      </c>
      <c r="F3261" s="8">
        <v>4</v>
      </c>
      <c r="J3261" s="8"/>
      <c r="Q3261" s="8"/>
      <c r="U3261" s="8"/>
    </row>
    <row r="3262" spans="1:21" x14ac:dyDescent="0.2">
      <c r="A3262" s="6">
        <v>163717</v>
      </c>
      <c r="B3262" s="7">
        <v>40901.802294908965</v>
      </c>
      <c r="C3262" s="8">
        <v>1146</v>
      </c>
      <c r="D3262" s="8">
        <v>132</v>
      </c>
      <c r="E3262" s="8">
        <v>18</v>
      </c>
      <c r="F3262" s="8">
        <v>3</v>
      </c>
      <c r="J3262" s="8"/>
      <c r="Q3262" s="8"/>
      <c r="U3262" s="8"/>
    </row>
    <row r="3263" spans="1:21" x14ac:dyDescent="0.2">
      <c r="A3263" s="6">
        <v>163813</v>
      </c>
      <c r="B3263" s="7">
        <v>40902.468344575958</v>
      </c>
      <c r="C3263" s="8">
        <v>1071</v>
      </c>
      <c r="D3263" s="8">
        <v>151</v>
      </c>
      <c r="E3263" s="8">
        <v>14</v>
      </c>
      <c r="F3263" s="8">
        <v>1</v>
      </c>
      <c r="J3263" s="8"/>
      <c r="Q3263" s="8"/>
      <c r="U3263" s="8"/>
    </row>
    <row r="3264" spans="1:21" x14ac:dyDescent="0.2">
      <c r="A3264" s="6">
        <v>163838</v>
      </c>
      <c r="B3264" s="7">
        <v>40902.600793745958</v>
      </c>
      <c r="C3264" s="8">
        <v>1094</v>
      </c>
      <c r="D3264" s="8">
        <v>160</v>
      </c>
      <c r="E3264" s="8">
        <v>19</v>
      </c>
      <c r="F3264" s="8">
        <v>3</v>
      </c>
      <c r="J3264" s="8"/>
      <c r="Q3264" s="8"/>
      <c r="U3264" s="8"/>
    </row>
    <row r="3265" spans="1:21" x14ac:dyDescent="0.2">
      <c r="A3265" s="6">
        <v>163896</v>
      </c>
      <c r="B3265" s="7">
        <v>40902.677320991505</v>
      </c>
      <c r="C3265" s="8">
        <v>1081</v>
      </c>
      <c r="D3265" s="8">
        <v>153</v>
      </c>
      <c r="E3265" s="8">
        <v>23</v>
      </c>
      <c r="F3265" s="8">
        <v>1</v>
      </c>
      <c r="J3265" s="8"/>
      <c r="Q3265" s="8"/>
      <c r="U3265" s="8"/>
    </row>
    <row r="3266" spans="1:21" x14ac:dyDescent="0.2">
      <c r="A3266" s="6">
        <v>163933</v>
      </c>
      <c r="B3266" s="7">
        <v>40902.744757749846</v>
      </c>
      <c r="C3266" s="8">
        <v>1080</v>
      </c>
      <c r="D3266" s="8">
        <v>131</v>
      </c>
      <c r="E3266" s="8">
        <v>3</v>
      </c>
      <c r="F3266" s="8">
        <v>3</v>
      </c>
      <c r="J3266" s="8"/>
      <c r="Q3266" s="8"/>
      <c r="U3266" s="8"/>
    </row>
    <row r="3267" spans="1:21" x14ac:dyDescent="0.2">
      <c r="A3267" s="6">
        <v>163973</v>
      </c>
      <c r="B3267" s="7">
        <v>40902.920627304309</v>
      </c>
      <c r="C3267" s="8">
        <v>1080</v>
      </c>
      <c r="D3267" s="8">
        <v>133</v>
      </c>
      <c r="E3267" s="8">
        <v>7</v>
      </c>
      <c r="F3267" s="8">
        <v>4</v>
      </c>
      <c r="J3267" s="8"/>
      <c r="Q3267" s="8"/>
      <c r="U3267" s="8"/>
    </row>
    <row r="3268" spans="1:21" x14ac:dyDescent="0.2">
      <c r="A3268" s="6">
        <v>163976</v>
      </c>
      <c r="B3268" s="7">
        <v>40902.923690681804</v>
      </c>
      <c r="C3268" s="8">
        <v>1095</v>
      </c>
      <c r="D3268" s="8">
        <v>140</v>
      </c>
      <c r="E3268" s="8">
        <v>11</v>
      </c>
      <c r="F3268" s="8">
        <v>2</v>
      </c>
      <c r="J3268" s="8"/>
      <c r="Q3268" s="8"/>
      <c r="U3268" s="8"/>
    </row>
    <row r="3269" spans="1:21" x14ac:dyDescent="0.2">
      <c r="A3269" s="6">
        <v>164068</v>
      </c>
      <c r="B3269" s="7">
        <v>40903.028998500769</v>
      </c>
      <c r="C3269" s="8">
        <v>1023</v>
      </c>
      <c r="D3269" s="8">
        <v>164</v>
      </c>
      <c r="E3269" s="8">
        <v>17</v>
      </c>
      <c r="F3269" s="8">
        <v>3</v>
      </c>
      <c r="J3269" s="8"/>
      <c r="Q3269" s="8"/>
      <c r="U3269" s="8"/>
    </row>
    <row r="3270" spans="1:21" x14ac:dyDescent="0.2">
      <c r="A3270" s="6">
        <v>164084</v>
      </c>
      <c r="B3270" s="7">
        <v>40903.082381521141</v>
      </c>
      <c r="C3270" s="8">
        <v>1055</v>
      </c>
      <c r="D3270" s="8">
        <v>141</v>
      </c>
      <c r="E3270" s="8">
        <v>23</v>
      </c>
      <c r="F3270" s="8">
        <v>3</v>
      </c>
      <c r="J3270" s="8"/>
      <c r="Q3270" s="8"/>
      <c r="U3270" s="8"/>
    </row>
    <row r="3271" spans="1:21" x14ac:dyDescent="0.2">
      <c r="A3271" s="6">
        <v>164163</v>
      </c>
      <c r="B3271" s="7">
        <v>40903.087276757447</v>
      </c>
      <c r="C3271" s="8">
        <v>1054</v>
      </c>
      <c r="D3271" s="8">
        <v>189</v>
      </c>
      <c r="E3271" s="8">
        <v>25</v>
      </c>
      <c r="F3271" s="8">
        <v>3</v>
      </c>
      <c r="J3271" s="8"/>
      <c r="Q3271" s="8"/>
      <c r="U3271" s="8"/>
    </row>
    <row r="3272" spans="1:21" x14ac:dyDescent="0.2">
      <c r="A3272" s="6">
        <v>164170</v>
      </c>
      <c r="B3272" s="7">
        <v>40903.11276265599</v>
      </c>
      <c r="C3272" s="8">
        <v>1123</v>
      </c>
      <c r="D3272" s="8">
        <v>135</v>
      </c>
      <c r="E3272" s="8">
        <v>28</v>
      </c>
      <c r="F3272" s="8">
        <v>2</v>
      </c>
      <c r="J3272" s="8"/>
      <c r="Q3272" s="8"/>
      <c r="U3272" s="8"/>
    </row>
    <row r="3273" spans="1:21" x14ac:dyDescent="0.2">
      <c r="A3273" s="6">
        <v>164209</v>
      </c>
      <c r="B3273" s="7">
        <v>40903.154716508609</v>
      </c>
      <c r="C3273" s="8">
        <v>1034</v>
      </c>
      <c r="D3273" s="8">
        <v>192</v>
      </c>
      <c r="E3273" s="8">
        <v>16</v>
      </c>
      <c r="F3273" s="8">
        <v>4</v>
      </c>
      <c r="J3273" s="8"/>
      <c r="Q3273" s="8"/>
      <c r="U3273" s="8"/>
    </row>
    <row r="3274" spans="1:21" x14ac:dyDescent="0.2">
      <c r="A3274" s="6">
        <v>164281</v>
      </c>
      <c r="B3274" s="7">
        <v>40903.302128480864</v>
      </c>
      <c r="C3274" s="8">
        <v>1062</v>
      </c>
      <c r="D3274" s="8">
        <v>135</v>
      </c>
      <c r="E3274" s="8">
        <v>19</v>
      </c>
      <c r="F3274" s="8">
        <v>3</v>
      </c>
      <c r="J3274" s="8"/>
      <c r="Q3274" s="8"/>
      <c r="U3274" s="8"/>
    </row>
    <row r="3275" spans="1:21" x14ac:dyDescent="0.2">
      <c r="A3275" s="6">
        <v>164341</v>
      </c>
      <c r="B3275" s="7">
        <v>40903.480752421128</v>
      </c>
      <c r="C3275" s="8">
        <v>1103</v>
      </c>
      <c r="D3275" s="8">
        <v>170</v>
      </c>
      <c r="E3275" s="8">
        <v>15</v>
      </c>
      <c r="F3275" s="8">
        <v>4</v>
      </c>
      <c r="J3275" s="8"/>
      <c r="Q3275" s="8"/>
      <c r="U3275" s="8"/>
    </row>
    <row r="3276" spans="1:21" x14ac:dyDescent="0.2">
      <c r="A3276" s="6">
        <v>164430</v>
      </c>
      <c r="B3276" s="7">
        <v>40903.869961435499</v>
      </c>
      <c r="C3276" s="8">
        <v>1145</v>
      </c>
      <c r="D3276" s="8">
        <v>170</v>
      </c>
      <c r="E3276" s="8">
        <v>9</v>
      </c>
      <c r="F3276" s="8">
        <v>1</v>
      </c>
      <c r="J3276" s="8"/>
      <c r="Q3276" s="8"/>
      <c r="U3276" s="8"/>
    </row>
    <row r="3277" spans="1:21" x14ac:dyDescent="0.2">
      <c r="A3277" s="6">
        <v>164477</v>
      </c>
      <c r="B3277" s="7">
        <v>40904.099532467611</v>
      </c>
      <c r="C3277" s="8">
        <v>1113</v>
      </c>
      <c r="D3277" s="8">
        <v>178</v>
      </c>
      <c r="E3277" s="8">
        <v>3</v>
      </c>
      <c r="F3277" s="8">
        <v>2</v>
      </c>
      <c r="J3277" s="8"/>
      <c r="Q3277" s="8"/>
      <c r="U3277" s="8"/>
    </row>
    <row r="3278" spans="1:21" x14ac:dyDescent="0.2">
      <c r="A3278" s="6">
        <v>164532</v>
      </c>
      <c r="B3278" s="7">
        <v>40904.387710586678</v>
      </c>
      <c r="C3278" s="8">
        <v>1068</v>
      </c>
      <c r="D3278" s="8">
        <v>147</v>
      </c>
      <c r="E3278" s="8">
        <v>16</v>
      </c>
      <c r="F3278" s="8">
        <v>3</v>
      </c>
      <c r="J3278" s="8"/>
      <c r="Q3278" s="8"/>
      <c r="U3278" s="8"/>
    </row>
    <row r="3279" spans="1:21" x14ac:dyDescent="0.2">
      <c r="A3279" s="6">
        <v>164629</v>
      </c>
      <c r="B3279" s="7">
        <v>40904.747749174727</v>
      </c>
      <c r="C3279" s="8">
        <v>1002</v>
      </c>
      <c r="D3279" s="8">
        <v>191</v>
      </c>
      <c r="E3279" s="8">
        <v>26</v>
      </c>
      <c r="F3279" s="8">
        <v>1</v>
      </c>
      <c r="J3279" s="8"/>
      <c r="Q3279" s="8"/>
      <c r="U3279" s="8"/>
    </row>
    <row r="3280" spans="1:21" x14ac:dyDescent="0.2">
      <c r="A3280" s="6">
        <v>164640</v>
      </c>
      <c r="B3280" s="7">
        <v>40904.778219525309</v>
      </c>
      <c r="C3280" s="8">
        <v>1111</v>
      </c>
      <c r="D3280" s="8">
        <v>171</v>
      </c>
      <c r="E3280" s="8">
        <v>10</v>
      </c>
      <c r="F3280" s="8">
        <v>2</v>
      </c>
      <c r="J3280" s="8"/>
      <c r="Q3280" s="8"/>
      <c r="U3280" s="8"/>
    </row>
    <row r="3281" spans="1:21" x14ac:dyDescent="0.2">
      <c r="A3281" s="6">
        <v>164706</v>
      </c>
      <c r="B3281" s="7">
        <v>40905.087497017594</v>
      </c>
      <c r="C3281" s="8">
        <v>1010</v>
      </c>
      <c r="D3281" s="8">
        <v>135</v>
      </c>
      <c r="E3281" s="8">
        <v>16</v>
      </c>
      <c r="F3281" s="8">
        <v>2</v>
      </c>
      <c r="J3281" s="8"/>
      <c r="Q3281" s="8"/>
      <c r="U3281" s="8"/>
    </row>
    <row r="3282" spans="1:21" x14ac:dyDescent="0.2">
      <c r="A3282" s="6">
        <v>164762</v>
      </c>
      <c r="B3282" s="7">
        <v>40905.265087154941</v>
      </c>
      <c r="C3282" s="8">
        <v>1140</v>
      </c>
      <c r="D3282" s="8">
        <v>187</v>
      </c>
      <c r="E3282" s="8">
        <v>5</v>
      </c>
      <c r="F3282" s="8">
        <v>1</v>
      </c>
      <c r="J3282" s="8"/>
      <c r="Q3282" s="8"/>
      <c r="U3282" s="8"/>
    </row>
    <row r="3283" spans="1:21" x14ac:dyDescent="0.2">
      <c r="A3283" s="6">
        <v>164818</v>
      </c>
      <c r="B3283" s="7">
        <v>40905.584174964977</v>
      </c>
      <c r="C3283" s="8">
        <v>1117</v>
      </c>
      <c r="D3283" s="8">
        <v>135</v>
      </c>
      <c r="E3283" s="8">
        <v>5</v>
      </c>
      <c r="F3283" s="8">
        <v>1</v>
      </c>
      <c r="J3283" s="8"/>
      <c r="Q3283" s="8"/>
      <c r="U3283" s="8"/>
    </row>
    <row r="3284" spans="1:21" x14ac:dyDescent="0.2">
      <c r="A3284" s="6">
        <v>164846</v>
      </c>
      <c r="B3284" s="7">
        <v>40905.665974634037</v>
      </c>
      <c r="C3284" s="8">
        <v>1076</v>
      </c>
      <c r="D3284" s="8">
        <v>183</v>
      </c>
      <c r="E3284" s="8">
        <v>27</v>
      </c>
      <c r="F3284" s="8">
        <v>3</v>
      </c>
      <c r="J3284" s="8"/>
      <c r="Q3284" s="8"/>
      <c r="U3284" s="8"/>
    </row>
    <row r="3285" spans="1:21" x14ac:dyDescent="0.2">
      <c r="A3285" s="6">
        <v>164920</v>
      </c>
      <c r="B3285" s="7">
        <v>40905.796016329645</v>
      </c>
      <c r="C3285" s="8">
        <v>1051</v>
      </c>
      <c r="D3285" s="8">
        <v>191</v>
      </c>
      <c r="E3285" s="8">
        <v>22</v>
      </c>
      <c r="F3285" s="8">
        <v>1</v>
      </c>
      <c r="J3285" s="8"/>
      <c r="Q3285" s="8"/>
      <c r="U3285" s="8"/>
    </row>
    <row r="3286" spans="1:21" x14ac:dyDescent="0.2">
      <c r="A3286" s="6">
        <v>164933</v>
      </c>
      <c r="B3286" s="7">
        <v>40905.832300652648</v>
      </c>
      <c r="C3286" s="8">
        <v>1037</v>
      </c>
      <c r="D3286" s="8">
        <v>130</v>
      </c>
      <c r="E3286" s="8">
        <v>12</v>
      </c>
      <c r="F3286" s="8">
        <v>1</v>
      </c>
      <c r="J3286" s="8"/>
      <c r="Q3286" s="8"/>
      <c r="U3286" s="8"/>
    </row>
    <row r="3287" spans="1:21" x14ac:dyDescent="0.2">
      <c r="A3287" s="6">
        <v>164945</v>
      </c>
      <c r="B3287" s="7">
        <v>40905.881554889274</v>
      </c>
      <c r="C3287" s="8">
        <v>1139</v>
      </c>
      <c r="D3287" s="8">
        <v>185</v>
      </c>
      <c r="E3287" s="8">
        <v>25</v>
      </c>
      <c r="F3287" s="8">
        <v>4</v>
      </c>
      <c r="J3287" s="8"/>
      <c r="Q3287" s="8"/>
      <c r="U3287" s="8"/>
    </row>
    <row r="3288" spans="1:21" x14ac:dyDescent="0.2">
      <c r="A3288" s="6">
        <v>165012</v>
      </c>
      <c r="B3288" s="7">
        <v>40906.303725168305</v>
      </c>
      <c r="C3288" s="8">
        <v>1075</v>
      </c>
      <c r="D3288" s="8">
        <v>191</v>
      </c>
      <c r="E3288" s="8">
        <v>25</v>
      </c>
      <c r="F3288" s="8">
        <v>1</v>
      </c>
      <c r="J3288" s="8"/>
      <c r="Q3288" s="8"/>
      <c r="U3288" s="8"/>
    </row>
    <row r="3289" spans="1:21" x14ac:dyDescent="0.2">
      <c r="A3289" s="6">
        <v>165094</v>
      </c>
      <c r="B3289" s="7">
        <v>40906.765641591963</v>
      </c>
      <c r="C3289" s="8">
        <v>1022</v>
      </c>
      <c r="D3289" s="8">
        <v>142</v>
      </c>
      <c r="E3289" s="8">
        <v>15</v>
      </c>
      <c r="F3289" s="8">
        <v>4</v>
      </c>
      <c r="J3289" s="8"/>
      <c r="Q3289" s="8"/>
      <c r="U3289" s="8"/>
    </row>
    <row r="3290" spans="1:21" x14ac:dyDescent="0.2">
      <c r="A3290" s="6">
        <v>165169</v>
      </c>
      <c r="B3290" s="7">
        <v>40906.817807691019</v>
      </c>
      <c r="C3290" s="8">
        <v>1054</v>
      </c>
      <c r="D3290" s="8">
        <v>183</v>
      </c>
      <c r="E3290" s="8">
        <v>23</v>
      </c>
      <c r="F3290" s="8">
        <v>3</v>
      </c>
      <c r="J3290" s="8"/>
      <c r="Q3290" s="8"/>
      <c r="U3290" s="8"/>
    </row>
    <row r="3291" spans="1:21" x14ac:dyDescent="0.2">
      <c r="A3291" s="6">
        <v>165228</v>
      </c>
      <c r="B3291" s="7">
        <v>40906.90412273047</v>
      </c>
      <c r="C3291" s="8">
        <v>1035</v>
      </c>
      <c r="D3291" s="8">
        <v>141</v>
      </c>
      <c r="E3291" s="8">
        <v>27</v>
      </c>
      <c r="F3291" s="8">
        <v>2</v>
      </c>
      <c r="J3291" s="8"/>
      <c r="Q3291" s="8"/>
      <c r="U3291" s="8"/>
    </row>
    <row r="3292" spans="1:21" x14ac:dyDescent="0.2">
      <c r="A3292" s="6">
        <v>165317</v>
      </c>
      <c r="B3292" s="7">
        <v>40906.994345304724</v>
      </c>
      <c r="C3292" s="8">
        <v>1137</v>
      </c>
      <c r="D3292" s="8">
        <v>158</v>
      </c>
      <c r="E3292" s="8">
        <v>10</v>
      </c>
      <c r="F3292" s="8">
        <v>3</v>
      </c>
      <c r="J3292" s="8"/>
      <c r="Q3292" s="8"/>
      <c r="U3292" s="8"/>
    </row>
    <row r="3293" spans="1:21" x14ac:dyDescent="0.2">
      <c r="A3293" s="6">
        <v>165383</v>
      </c>
      <c r="B3293" s="7">
        <v>40907.147074520864</v>
      </c>
      <c r="C3293" s="8">
        <v>1030</v>
      </c>
      <c r="D3293" s="8">
        <v>146</v>
      </c>
      <c r="E3293" s="8">
        <v>30</v>
      </c>
      <c r="F3293" s="8">
        <v>4</v>
      </c>
      <c r="J3293" s="8"/>
      <c r="Q3293" s="8"/>
      <c r="U3293" s="8"/>
    </row>
    <row r="3294" spans="1:21" x14ac:dyDescent="0.2">
      <c r="A3294" s="6">
        <v>165384</v>
      </c>
      <c r="B3294" s="7">
        <v>40907.151197774947</v>
      </c>
      <c r="C3294" s="8">
        <v>1034</v>
      </c>
      <c r="D3294" s="8">
        <v>161</v>
      </c>
      <c r="E3294" s="8">
        <v>5</v>
      </c>
      <c r="F3294" s="8">
        <v>1</v>
      </c>
      <c r="J3294" s="8"/>
      <c r="Q3294" s="8"/>
      <c r="U3294" s="8"/>
    </row>
    <row r="3295" spans="1:21" x14ac:dyDescent="0.2">
      <c r="A3295" s="6">
        <v>165451</v>
      </c>
      <c r="B3295" s="7">
        <v>40907.410978393717</v>
      </c>
      <c r="C3295" s="8">
        <v>1034</v>
      </c>
      <c r="D3295" s="8">
        <v>183</v>
      </c>
      <c r="E3295" s="8">
        <v>4</v>
      </c>
      <c r="F3295" s="8">
        <v>3</v>
      </c>
      <c r="J3295" s="8"/>
      <c r="Q3295" s="8"/>
      <c r="U3295" s="8"/>
    </row>
    <row r="3296" spans="1:21" x14ac:dyDescent="0.2">
      <c r="A3296" s="6">
        <v>165496</v>
      </c>
      <c r="B3296" s="7">
        <v>40907.582017571265</v>
      </c>
      <c r="C3296" s="8">
        <v>1039</v>
      </c>
      <c r="D3296" s="8">
        <v>168</v>
      </c>
      <c r="E3296" s="8">
        <v>28</v>
      </c>
      <c r="F3296" s="8">
        <v>2</v>
      </c>
      <c r="J3296" s="8"/>
      <c r="Q3296" s="8"/>
      <c r="U3296" s="8"/>
    </row>
    <row r="3297" spans="1:21" x14ac:dyDescent="0.2">
      <c r="A3297" s="6">
        <v>165569</v>
      </c>
      <c r="B3297" s="7">
        <v>40907.873800265494</v>
      </c>
      <c r="C3297" s="8">
        <v>1027</v>
      </c>
      <c r="D3297" s="8">
        <v>177</v>
      </c>
      <c r="E3297" s="8">
        <v>23</v>
      </c>
      <c r="F3297" s="8">
        <v>4</v>
      </c>
      <c r="J3297" s="8"/>
      <c r="Q3297" s="8"/>
      <c r="U3297" s="8"/>
    </row>
    <row r="3298" spans="1:21" x14ac:dyDescent="0.2">
      <c r="A3298" s="6">
        <v>165664</v>
      </c>
      <c r="B3298" s="7">
        <v>40907.970365081062</v>
      </c>
      <c r="C3298" s="8">
        <v>1150</v>
      </c>
      <c r="D3298" s="8">
        <v>186</v>
      </c>
      <c r="E3298" s="8">
        <v>13</v>
      </c>
      <c r="F3298" s="8">
        <v>3</v>
      </c>
      <c r="J3298" s="8"/>
      <c r="Q3298" s="8"/>
      <c r="U3298" s="8"/>
    </row>
    <row r="3299" spans="1:21" x14ac:dyDescent="0.2">
      <c r="A3299" s="6">
        <v>165723</v>
      </c>
      <c r="B3299" s="7">
        <v>40908.095457642616</v>
      </c>
      <c r="C3299" s="8">
        <v>1097</v>
      </c>
      <c r="D3299" s="8">
        <v>168</v>
      </c>
      <c r="E3299" s="8">
        <v>8</v>
      </c>
      <c r="F3299" s="8">
        <v>4</v>
      </c>
      <c r="J3299" s="8"/>
      <c r="Q3299" s="8"/>
      <c r="U3299" s="8"/>
    </row>
    <row r="3300" spans="1:21" x14ac:dyDescent="0.2">
      <c r="A3300" s="6">
        <v>165737</v>
      </c>
      <c r="B3300" s="7">
        <v>40908.102807584837</v>
      </c>
      <c r="C3300" s="8">
        <v>1018</v>
      </c>
      <c r="D3300" s="8">
        <v>184</v>
      </c>
      <c r="E3300" s="8">
        <v>7</v>
      </c>
      <c r="F3300" s="8">
        <v>3</v>
      </c>
      <c r="J3300" s="8"/>
      <c r="Q3300" s="8"/>
      <c r="U3300" s="8"/>
    </row>
    <row r="3301" spans="1:21" x14ac:dyDescent="0.2">
      <c r="A3301" s="6">
        <v>165818</v>
      </c>
      <c r="B3301" s="7">
        <v>40908.427057283254</v>
      </c>
      <c r="C3301" s="8">
        <v>1015</v>
      </c>
      <c r="D3301" s="8">
        <v>150</v>
      </c>
      <c r="E3301" s="8">
        <v>6</v>
      </c>
      <c r="F3301" s="8">
        <v>2</v>
      </c>
      <c r="J3301" s="8"/>
      <c r="Q3301" s="8"/>
      <c r="U3301" s="8"/>
    </row>
    <row r="3302" spans="1:21" x14ac:dyDescent="0.2">
      <c r="A3302" s="6">
        <v>165915</v>
      </c>
      <c r="B3302" s="7">
        <v>40909.041940938383</v>
      </c>
      <c r="C3302" s="8">
        <v>1049</v>
      </c>
      <c r="D3302" s="8">
        <v>144</v>
      </c>
      <c r="E3302" s="8">
        <v>30</v>
      </c>
      <c r="F3302" s="8">
        <v>2</v>
      </c>
      <c r="J3302" s="8"/>
      <c r="Q3302" s="8"/>
      <c r="U3302" s="8"/>
    </row>
    <row r="3303" spans="1:21" x14ac:dyDescent="0.2">
      <c r="A3303" s="6">
        <v>165984</v>
      </c>
      <c r="B3303" s="7">
        <v>40909.377416811396</v>
      </c>
      <c r="C3303" s="8">
        <v>1023</v>
      </c>
      <c r="D3303" s="8">
        <v>140</v>
      </c>
      <c r="E3303" s="8">
        <v>28</v>
      </c>
      <c r="F3303" s="8">
        <v>3</v>
      </c>
      <c r="J3303" s="8"/>
      <c r="Q3303" s="8"/>
      <c r="U3303" s="8"/>
    </row>
    <row r="3304" spans="1:21" x14ac:dyDescent="0.2">
      <c r="A3304" s="6">
        <v>166070</v>
      </c>
      <c r="B3304" s="7">
        <v>40909.856629765403</v>
      </c>
      <c r="C3304" s="8">
        <v>1070</v>
      </c>
      <c r="D3304" s="8">
        <v>136</v>
      </c>
      <c r="E3304" s="8">
        <v>7</v>
      </c>
      <c r="F3304" s="8">
        <v>2</v>
      </c>
      <c r="J3304" s="8"/>
      <c r="Q3304" s="8"/>
      <c r="U3304" s="8"/>
    </row>
    <row r="3305" spans="1:21" x14ac:dyDescent="0.2">
      <c r="A3305" s="6">
        <v>166166</v>
      </c>
      <c r="B3305" s="7">
        <v>40910.152497436982</v>
      </c>
      <c r="C3305" s="8">
        <v>1118</v>
      </c>
      <c r="D3305" s="8">
        <v>155</v>
      </c>
      <c r="E3305" s="8">
        <v>30</v>
      </c>
      <c r="F3305" s="8">
        <v>3</v>
      </c>
      <c r="J3305" s="8"/>
      <c r="Q3305" s="8"/>
      <c r="U3305" s="8"/>
    </row>
    <row r="3306" spans="1:21" x14ac:dyDescent="0.2">
      <c r="A3306" s="6">
        <v>166168</v>
      </c>
      <c r="B3306" s="7">
        <v>40910.160996532533</v>
      </c>
      <c r="C3306" s="8">
        <v>1051</v>
      </c>
      <c r="D3306" s="8">
        <v>186</v>
      </c>
      <c r="E3306" s="8">
        <v>26</v>
      </c>
      <c r="F3306" s="8">
        <v>4</v>
      </c>
      <c r="J3306" s="8"/>
      <c r="Q3306" s="8"/>
      <c r="U3306" s="8"/>
    </row>
    <row r="3307" spans="1:21" x14ac:dyDescent="0.2">
      <c r="A3307" s="6">
        <v>166233</v>
      </c>
      <c r="B3307" s="7">
        <v>40910.208736767614</v>
      </c>
      <c r="C3307" s="8">
        <v>1054</v>
      </c>
      <c r="D3307" s="8">
        <v>178</v>
      </c>
      <c r="E3307" s="8">
        <v>16</v>
      </c>
      <c r="F3307" s="8">
        <v>1</v>
      </c>
      <c r="J3307" s="8"/>
      <c r="Q3307" s="8"/>
      <c r="U3307" s="8"/>
    </row>
    <row r="3308" spans="1:21" x14ac:dyDescent="0.2">
      <c r="A3308" s="6">
        <v>166288</v>
      </c>
      <c r="B3308" s="7">
        <v>40910.405024245854</v>
      </c>
      <c r="C3308" s="8">
        <v>1044</v>
      </c>
      <c r="D3308" s="8">
        <v>191</v>
      </c>
      <c r="E3308" s="8">
        <v>23</v>
      </c>
      <c r="F3308" s="8">
        <v>2</v>
      </c>
      <c r="J3308" s="8"/>
      <c r="Q3308" s="8"/>
      <c r="U3308" s="8"/>
    </row>
    <row r="3309" spans="1:21" x14ac:dyDescent="0.2">
      <c r="A3309" s="6">
        <v>166314</v>
      </c>
      <c r="B3309" s="7">
        <v>40910.561315637664</v>
      </c>
      <c r="C3309" s="8">
        <v>1042</v>
      </c>
      <c r="D3309" s="8">
        <v>131</v>
      </c>
      <c r="E3309" s="8">
        <v>6</v>
      </c>
      <c r="F3309" s="8">
        <v>2</v>
      </c>
      <c r="J3309" s="8"/>
      <c r="Q3309" s="8"/>
      <c r="U3309" s="8"/>
    </row>
    <row r="3310" spans="1:21" x14ac:dyDescent="0.2">
      <c r="A3310" s="6">
        <v>166376</v>
      </c>
      <c r="B3310" s="7">
        <v>40910.869176333457</v>
      </c>
      <c r="C3310" s="8">
        <v>1119</v>
      </c>
      <c r="D3310" s="8">
        <v>189</v>
      </c>
      <c r="E3310" s="8">
        <v>3</v>
      </c>
      <c r="F3310" s="8">
        <v>2</v>
      </c>
      <c r="J3310" s="8"/>
      <c r="Q3310" s="8"/>
      <c r="U3310" s="8"/>
    </row>
    <row r="3311" spans="1:21" x14ac:dyDescent="0.2">
      <c r="A3311" s="6">
        <v>166448</v>
      </c>
      <c r="B3311" s="7">
        <v>40911.33798753679</v>
      </c>
      <c r="C3311" s="8">
        <v>1045</v>
      </c>
      <c r="D3311" s="8">
        <v>170</v>
      </c>
      <c r="E3311" s="8">
        <v>25</v>
      </c>
      <c r="F3311" s="8">
        <v>2</v>
      </c>
      <c r="J3311" s="8"/>
      <c r="Q3311" s="8"/>
      <c r="U3311" s="8"/>
    </row>
    <row r="3312" spans="1:21" x14ac:dyDescent="0.2">
      <c r="A3312" s="6">
        <v>166480</v>
      </c>
      <c r="B3312" s="7">
        <v>40911.506892415346</v>
      </c>
      <c r="C3312" s="8">
        <v>1105</v>
      </c>
      <c r="D3312" s="8">
        <v>150</v>
      </c>
      <c r="E3312" s="8">
        <v>12</v>
      </c>
      <c r="F3312" s="8">
        <v>1</v>
      </c>
      <c r="J3312" s="8"/>
      <c r="Q3312" s="8"/>
      <c r="U3312" s="8"/>
    </row>
    <row r="3313" spans="1:21" x14ac:dyDescent="0.2">
      <c r="A3313" s="6">
        <v>166505</v>
      </c>
      <c r="B3313" s="7">
        <v>40911.63104628399</v>
      </c>
      <c r="C3313" s="8">
        <v>1063</v>
      </c>
      <c r="D3313" s="8">
        <v>171</v>
      </c>
      <c r="E3313" s="8">
        <v>15</v>
      </c>
      <c r="F3313" s="8">
        <v>3</v>
      </c>
      <c r="J3313" s="8"/>
      <c r="Q3313" s="8"/>
      <c r="U3313" s="8"/>
    </row>
    <row r="3314" spans="1:21" x14ac:dyDescent="0.2">
      <c r="A3314" s="6">
        <v>166549</v>
      </c>
      <c r="B3314" s="7">
        <v>40911.841724520265</v>
      </c>
      <c r="C3314" s="8">
        <v>1056</v>
      </c>
      <c r="D3314" s="8">
        <v>145</v>
      </c>
      <c r="E3314" s="8">
        <v>16</v>
      </c>
      <c r="F3314" s="8">
        <v>2</v>
      </c>
      <c r="J3314" s="8"/>
      <c r="Q3314" s="8"/>
      <c r="U3314" s="8"/>
    </row>
    <row r="3315" spans="1:21" x14ac:dyDescent="0.2">
      <c r="A3315" s="6">
        <v>166551</v>
      </c>
      <c r="B3315" s="7">
        <v>40911.848799514737</v>
      </c>
      <c r="C3315" s="8">
        <v>1108</v>
      </c>
      <c r="D3315" s="8">
        <v>138</v>
      </c>
      <c r="E3315" s="8">
        <v>19</v>
      </c>
      <c r="F3315" s="8">
        <v>4</v>
      </c>
      <c r="J3315" s="8"/>
      <c r="Q3315" s="8"/>
      <c r="U3315" s="8"/>
    </row>
    <row r="3316" spans="1:21" x14ac:dyDescent="0.2">
      <c r="A3316" s="6">
        <v>166568</v>
      </c>
      <c r="B3316" s="7">
        <v>40911.853175965589</v>
      </c>
      <c r="C3316" s="8">
        <v>1117</v>
      </c>
      <c r="D3316" s="8">
        <v>191</v>
      </c>
      <c r="E3316" s="8">
        <v>5</v>
      </c>
      <c r="F3316" s="8">
        <v>3</v>
      </c>
      <c r="J3316" s="8"/>
      <c r="Q3316" s="8"/>
      <c r="U3316" s="8"/>
    </row>
    <row r="3317" spans="1:21" x14ac:dyDescent="0.2">
      <c r="A3317" s="6">
        <v>166626</v>
      </c>
      <c r="B3317" s="7">
        <v>40911.998510550409</v>
      </c>
      <c r="C3317" s="8">
        <v>1010</v>
      </c>
      <c r="D3317" s="8">
        <v>152</v>
      </c>
      <c r="E3317" s="8">
        <v>15</v>
      </c>
      <c r="F3317" s="8">
        <v>3</v>
      </c>
      <c r="J3317" s="8"/>
      <c r="Q3317" s="8"/>
      <c r="U3317" s="8"/>
    </row>
    <row r="3318" spans="1:21" x14ac:dyDescent="0.2">
      <c r="A3318" s="6">
        <v>166668</v>
      </c>
      <c r="B3318" s="7">
        <v>40912.294352496763</v>
      </c>
      <c r="C3318" s="8">
        <v>1002</v>
      </c>
      <c r="D3318" s="8">
        <v>179</v>
      </c>
      <c r="E3318" s="8">
        <v>21</v>
      </c>
      <c r="F3318" s="8">
        <v>1</v>
      </c>
      <c r="J3318" s="8"/>
      <c r="Q3318" s="8"/>
      <c r="U3318" s="8"/>
    </row>
    <row r="3319" spans="1:21" x14ac:dyDescent="0.2">
      <c r="A3319" s="6">
        <v>166686</v>
      </c>
      <c r="B3319" s="7">
        <v>40912.41064328987</v>
      </c>
      <c r="C3319" s="8">
        <v>1150</v>
      </c>
      <c r="D3319" s="8">
        <v>170</v>
      </c>
      <c r="E3319" s="8">
        <v>17</v>
      </c>
      <c r="F3319" s="8">
        <v>2</v>
      </c>
      <c r="J3319" s="8"/>
      <c r="Q3319" s="8"/>
      <c r="U3319" s="8"/>
    </row>
    <row r="3320" spans="1:21" x14ac:dyDescent="0.2">
      <c r="A3320" s="6">
        <v>166721</v>
      </c>
      <c r="B3320" s="7">
        <v>40912.5675746981</v>
      </c>
      <c r="C3320" s="8">
        <v>1117</v>
      </c>
      <c r="D3320" s="8">
        <v>149</v>
      </c>
      <c r="E3320" s="8">
        <v>26</v>
      </c>
      <c r="F3320" s="8">
        <v>3</v>
      </c>
      <c r="J3320" s="8"/>
      <c r="Q3320" s="8"/>
      <c r="U3320" s="8"/>
    </row>
    <row r="3321" spans="1:21" x14ac:dyDescent="0.2">
      <c r="A3321" s="6">
        <v>166797</v>
      </c>
      <c r="B3321" s="7">
        <v>40912.860937250414</v>
      </c>
      <c r="C3321" s="8">
        <v>1143</v>
      </c>
      <c r="D3321" s="8">
        <v>162</v>
      </c>
      <c r="E3321" s="8">
        <v>5</v>
      </c>
      <c r="F3321" s="8">
        <v>1</v>
      </c>
      <c r="J3321" s="8"/>
      <c r="Q3321" s="8"/>
      <c r="U3321" s="8"/>
    </row>
    <row r="3322" spans="1:21" x14ac:dyDescent="0.2">
      <c r="A3322" s="6">
        <v>166876</v>
      </c>
      <c r="B3322" s="7">
        <v>40912.957629035162</v>
      </c>
      <c r="C3322" s="8">
        <v>1070</v>
      </c>
      <c r="D3322" s="8">
        <v>153</v>
      </c>
      <c r="E3322" s="8">
        <v>2</v>
      </c>
      <c r="F3322" s="8">
        <v>2</v>
      </c>
      <c r="J3322" s="8"/>
      <c r="Q3322" s="8"/>
      <c r="U3322" s="8"/>
    </row>
    <row r="3323" spans="1:21" x14ac:dyDescent="0.2">
      <c r="A3323" s="6">
        <v>166953</v>
      </c>
      <c r="B3323" s="7">
        <v>40913.377214892913</v>
      </c>
      <c r="C3323" s="8">
        <v>1006</v>
      </c>
      <c r="D3323" s="8">
        <v>131</v>
      </c>
      <c r="E3323" s="8">
        <v>27</v>
      </c>
      <c r="F3323" s="8">
        <v>4</v>
      </c>
      <c r="J3323" s="8"/>
      <c r="Q3323" s="8"/>
      <c r="U3323" s="8"/>
    </row>
    <row r="3324" spans="1:21" x14ac:dyDescent="0.2">
      <c r="A3324" s="6">
        <v>167044</v>
      </c>
      <c r="B3324" s="7">
        <v>40913.686730430119</v>
      </c>
      <c r="C3324" s="8">
        <v>1107</v>
      </c>
      <c r="D3324" s="8">
        <v>180</v>
      </c>
      <c r="E3324" s="8">
        <v>30</v>
      </c>
      <c r="F3324" s="8">
        <v>2</v>
      </c>
      <c r="J3324" s="8"/>
      <c r="Q3324" s="8"/>
      <c r="U3324" s="8"/>
    </row>
    <row r="3325" spans="1:21" x14ac:dyDescent="0.2">
      <c r="A3325" s="6">
        <v>167061</v>
      </c>
      <c r="B3325" s="7">
        <v>40913.735226596582</v>
      </c>
      <c r="C3325" s="8">
        <v>1108</v>
      </c>
      <c r="D3325" s="8">
        <v>150</v>
      </c>
      <c r="E3325" s="8">
        <v>27</v>
      </c>
      <c r="F3325" s="8">
        <v>1</v>
      </c>
      <c r="J3325" s="8"/>
      <c r="Q3325" s="8"/>
      <c r="U3325" s="8"/>
    </row>
    <row r="3326" spans="1:21" x14ac:dyDescent="0.2">
      <c r="A3326" s="6">
        <v>167098</v>
      </c>
      <c r="B3326" s="7">
        <v>40913.86023445044</v>
      </c>
      <c r="C3326" s="8">
        <v>1052</v>
      </c>
      <c r="D3326" s="8">
        <v>163</v>
      </c>
      <c r="E3326" s="8">
        <v>22</v>
      </c>
      <c r="F3326" s="8">
        <v>2</v>
      </c>
      <c r="J3326" s="8"/>
      <c r="Q3326" s="8"/>
      <c r="U3326" s="8"/>
    </row>
    <row r="3327" spans="1:21" x14ac:dyDescent="0.2">
      <c r="A3327" s="6">
        <v>167197</v>
      </c>
      <c r="B3327" s="7">
        <v>40914.053158387862</v>
      </c>
      <c r="C3327" s="8">
        <v>1093</v>
      </c>
      <c r="D3327" s="8">
        <v>175</v>
      </c>
      <c r="E3327" s="8">
        <v>13</v>
      </c>
      <c r="F3327" s="8">
        <v>1</v>
      </c>
      <c r="J3327" s="8"/>
      <c r="Q3327" s="8"/>
      <c r="U3327" s="8"/>
    </row>
    <row r="3328" spans="1:21" x14ac:dyDescent="0.2">
      <c r="A3328" s="6">
        <v>167294</v>
      </c>
      <c r="B3328" s="7">
        <v>40914.23742515991</v>
      </c>
      <c r="C3328" s="8">
        <v>1138</v>
      </c>
      <c r="D3328" s="8">
        <v>191</v>
      </c>
      <c r="E3328" s="8">
        <v>27</v>
      </c>
      <c r="F3328" s="8">
        <v>4</v>
      </c>
      <c r="J3328" s="8"/>
      <c r="Q3328" s="8"/>
      <c r="U3328" s="8"/>
    </row>
    <row r="3329" spans="1:21" x14ac:dyDescent="0.2">
      <c r="A3329" s="6">
        <v>167296</v>
      </c>
      <c r="B3329" s="7">
        <v>40914.249495696124</v>
      </c>
      <c r="C3329" s="8">
        <v>1112</v>
      </c>
      <c r="D3329" s="8">
        <v>165</v>
      </c>
      <c r="E3329" s="8">
        <v>1</v>
      </c>
      <c r="F3329" s="8">
        <v>2</v>
      </c>
      <c r="J3329" s="8"/>
      <c r="Q3329" s="8"/>
      <c r="U3329" s="8"/>
    </row>
    <row r="3330" spans="1:21" x14ac:dyDescent="0.2">
      <c r="A3330" s="6">
        <v>167389</v>
      </c>
      <c r="B3330" s="7">
        <v>40914.383918473126</v>
      </c>
      <c r="C3330" s="8">
        <v>1040</v>
      </c>
      <c r="D3330" s="8">
        <v>181</v>
      </c>
      <c r="E3330" s="8">
        <v>12</v>
      </c>
      <c r="F3330" s="8">
        <v>2</v>
      </c>
      <c r="J3330" s="8"/>
      <c r="Q3330" s="8"/>
      <c r="U3330" s="8"/>
    </row>
    <row r="3331" spans="1:21" x14ac:dyDescent="0.2">
      <c r="A3331" s="6">
        <v>167391</v>
      </c>
      <c r="B3331" s="7">
        <v>40914.388115473899</v>
      </c>
      <c r="C3331" s="8">
        <v>1024</v>
      </c>
      <c r="D3331" s="8">
        <v>191</v>
      </c>
      <c r="E3331" s="8">
        <v>4</v>
      </c>
      <c r="F3331" s="8">
        <v>3</v>
      </c>
      <c r="J3331" s="8"/>
      <c r="Q3331" s="8"/>
      <c r="U3331" s="8"/>
    </row>
    <row r="3332" spans="1:21" x14ac:dyDescent="0.2">
      <c r="A3332" s="6">
        <v>167467</v>
      </c>
      <c r="B3332" s="7">
        <v>40914.596943101802</v>
      </c>
      <c r="C3332" s="8">
        <v>1044</v>
      </c>
      <c r="D3332" s="8">
        <v>138</v>
      </c>
      <c r="E3332" s="8">
        <v>22</v>
      </c>
      <c r="F3332" s="8">
        <v>4</v>
      </c>
      <c r="J3332" s="8"/>
      <c r="Q3332" s="8"/>
      <c r="U3332" s="8"/>
    </row>
    <row r="3333" spans="1:21" x14ac:dyDescent="0.2">
      <c r="A3333" s="6">
        <v>167492</v>
      </c>
      <c r="B3333" s="7">
        <v>40914.606886674577</v>
      </c>
      <c r="C3333" s="8">
        <v>1118</v>
      </c>
      <c r="D3333" s="8">
        <v>183</v>
      </c>
      <c r="E3333" s="8">
        <v>27</v>
      </c>
      <c r="F3333" s="8">
        <v>4</v>
      </c>
      <c r="J3333" s="8"/>
      <c r="Q3333" s="8"/>
      <c r="U3333" s="8"/>
    </row>
    <row r="3334" spans="1:21" x14ac:dyDescent="0.2">
      <c r="A3334" s="6">
        <v>167582</v>
      </c>
      <c r="B3334" s="7">
        <v>40914.717206457914</v>
      </c>
      <c r="C3334" s="8">
        <v>1025</v>
      </c>
      <c r="D3334" s="8">
        <v>138</v>
      </c>
      <c r="E3334" s="8">
        <v>24</v>
      </c>
      <c r="F3334" s="8">
        <v>4</v>
      </c>
      <c r="J3334" s="8"/>
      <c r="Q3334" s="8"/>
      <c r="U3334" s="8"/>
    </row>
    <row r="3335" spans="1:21" x14ac:dyDescent="0.2">
      <c r="A3335" s="6">
        <v>167621</v>
      </c>
      <c r="B3335" s="7">
        <v>40914.794278301211</v>
      </c>
      <c r="C3335" s="8">
        <v>1037</v>
      </c>
      <c r="D3335" s="8">
        <v>169</v>
      </c>
      <c r="E3335" s="8">
        <v>10</v>
      </c>
      <c r="F3335" s="8">
        <v>2</v>
      </c>
      <c r="J3335" s="8"/>
      <c r="Q3335" s="8"/>
      <c r="U3335" s="8"/>
    </row>
    <row r="3336" spans="1:21" x14ac:dyDescent="0.2">
      <c r="A3336" s="6">
        <v>167701</v>
      </c>
      <c r="B3336" s="7">
        <v>40915.354059761528</v>
      </c>
      <c r="C3336" s="8">
        <v>1008</v>
      </c>
      <c r="D3336" s="8">
        <v>135</v>
      </c>
      <c r="E3336" s="8">
        <v>29</v>
      </c>
      <c r="F3336" s="8">
        <v>4</v>
      </c>
      <c r="J3336" s="8"/>
      <c r="Q3336" s="8"/>
      <c r="U3336" s="8"/>
    </row>
    <row r="3337" spans="1:21" x14ac:dyDescent="0.2">
      <c r="A3337" s="6">
        <v>167767</v>
      </c>
      <c r="B3337" s="7">
        <v>40915.784008106748</v>
      </c>
      <c r="C3337" s="8">
        <v>1063</v>
      </c>
      <c r="D3337" s="8">
        <v>164</v>
      </c>
      <c r="E3337" s="8">
        <v>11</v>
      </c>
      <c r="F3337" s="8">
        <v>4</v>
      </c>
      <c r="J3337" s="8"/>
      <c r="Q3337" s="8"/>
      <c r="U3337" s="8"/>
    </row>
    <row r="3338" spans="1:21" x14ac:dyDescent="0.2">
      <c r="A3338" s="6">
        <v>167774</v>
      </c>
      <c r="B3338" s="7">
        <v>40915.833680116601</v>
      </c>
      <c r="C3338" s="8">
        <v>1140</v>
      </c>
      <c r="D3338" s="8">
        <v>185</v>
      </c>
      <c r="E3338" s="8">
        <v>25</v>
      </c>
      <c r="F3338" s="8">
        <v>3</v>
      </c>
      <c r="J3338" s="8"/>
      <c r="Q3338" s="8"/>
      <c r="U3338" s="8"/>
    </row>
    <row r="3339" spans="1:21" x14ac:dyDescent="0.2">
      <c r="A3339" s="6">
        <v>167788</v>
      </c>
      <c r="B3339" s="7">
        <v>40915.861730316254</v>
      </c>
      <c r="C3339" s="8">
        <v>1019</v>
      </c>
      <c r="D3339" s="8">
        <v>170</v>
      </c>
      <c r="E3339" s="8">
        <v>4</v>
      </c>
      <c r="F3339" s="8">
        <v>4</v>
      </c>
      <c r="J3339" s="8"/>
      <c r="Q3339" s="8"/>
      <c r="U3339" s="8"/>
    </row>
    <row r="3340" spans="1:21" x14ac:dyDescent="0.2">
      <c r="A3340" s="6">
        <v>167823</v>
      </c>
      <c r="B3340" s="7">
        <v>40915.887100664222</v>
      </c>
      <c r="C3340" s="8">
        <v>1029</v>
      </c>
      <c r="D3340" s="8">
        <v>191</v>
      </c>
      <c r="E3340" s="8">
        <v>24</v>
      </c>
      <c r="F3340" s="8">
        <v>3</v>
      </c>
      <c r="J3340" s="8"/>
      <c r="Q3340" s="8"/>
      <c r="U3340" s="8"/>
    </row>
    <row r="3341" spans="1:21" x14ac:dyDescent="0.2">
      <c r="A3341" s="6">
        <v>167897</v>
      </c>
      <c r="B3341" s="7">
        <v>40916.360540523288</v>
      </c>
      <c r="C3341" s="8">
        <v>1083</v>
      </c>
      <c r="D3341" s="8">
        <v>189</v>
      </c>
      <c r="E3341" s="8">
        <v>22</v>
      </c>
      <c r="F3341" s="8">
        <v>1</v>
      </c>
      <c r="J3341" s="8"/>
      <c r="Q3341" s="8"/>
      <c r="U3341" s="8"/>
    </row>
    <row r="3342" spans="1:21" x14ac:dyDescent="0.2">
      <c r="A3342" s="6">
        <v>167969</v>
      </c>
      <c r="B3342" s="7">
        <v>40916.856546084404</v>
      </c>
      <c r="C3342" s="8">
        <v>1076</v>
      </c>
      <c r="D3342" s="8">
        <v>185</v>
      </c>
      <c r="E3342" s="8">
        <v>30</v>
      </c>
      <c r="F3342" s="8">
        <v>4</v>
      </c>
      <c r="J3342" s="8"/>
      <c r="Q3342" s="8"/>
      <c r="U3342" s="8"/>
    </row>
    <row r="3343" spans="1:21" x14ac:dyDescent="0.2">
      <c r="A3343" s="6">
        <v>168029</v>
      </c>
      <c r="B3343" s="7">
        <v>40916.951785156372</v>
      </c>
      <c r="C3343" s="8">
        <v>1089</v>
      </c>
      <c r="D3343" s="8">
        <v>148</v>
      </c>
      <c r="E3343" s="8">
        <v>9</v>
      </c>
      <c r="F3343" s="8">
        <v>2</v>
      </c>
      <c r="J3343" s="8"/>
      <c r="Q3343" s="8"/>
      <c r="U3343" s="8"/>
    </row>
    <row r="3344" spans="1:21" x14ac:dyDescent="0.2">
      <c r="A3344" s="6">
        <v>168086</v>
      </c>
      <c r="B3344" s="7">
        <v>40917.292849171441</v>
      </c>
      <c r="C3344" s="8">
        <v>1105</v>
      </c>
      <c r="D3344" s="8">
        <v>162</v>
      </c>
      <c r="E3344" s="8">
        <v>10</v>
      </c>
      <c r="F3344" s="8">
        <v>2</v>
      </c>
      <c r="J3344" s="8"/>
      <c r="Q3344" s="8"/>
      <c r="U3344" s="8"/>
    </row>
    <row r="3345" spans="1:21" x14ac:dyDescent="0.2">
      <c r="A3345" s="6">
        <v>168162</v>
      </c>
      <c r="B3345" s="7">
        <v>40917.774860694961</v>
      </c>
      <c r="C3345" s="8">
        <v>1068</v>
      </c>
      <c r="D3345" s="8">
        <v>159</v>
      </c>
      <c r="E3345" s="8">
        <v>17</v>
      </c>
      <c r="F3345" s="8">
        <v>3</v>
      </c>
      <c r="J3345" s="8"/>
      <c r="Q3345" s="8"/>
      <c r="U3345" s="8"/>
    </row>
    <row r="3346" spans="1:21" x14ac:dyDescent="0.2">
      <c r="A3346" s="6">
        <v>168212</v>
      </c>
      <c r="B3346" s="7">
        <v>40917.930249075398</v>
      </c>
      <c r="C3346" s="8">
        <v>1102</v>
      </c>
      <c r="D3346" s="8">
        <v>156</v>
      </c>
      <c r="E3346" s="8">
        <v>28</v>
      </c>
      <c r="F3346" s="8">
        <v>3</v>
      </c>
      <c r="J3346" s="8"/>
      <c r="Q3346" s="8"/>
      <c r="U3346" s="8"/>
    </row>
    <row r="3347" spans="1:21" x14ac:dyDescent="0.2">
      <c r="A3347" s="6">
        <v>168241</v>
      </c>
      <c r="B3347" s="7">
        <v>40918.051232556914</v>
      </c>
      <c r="C3347" s="8">
        <v>1002</v>
      </c>
      <c r="D3347" s="8">
        <v>187</v>
      </c>
      <c r="E3347" s="8">
        <v>15</v>
      </c>
      <c r="F3347" s="8">
        <v>3</v>
      </c>
      <c r="J3347" s="8"/>
      <c r="Q3347" s="8"/>
      <c r="U3347" s="8"/>
    </row>
    <row r="3348" spans="1:21" x14ac:dyDescent="0.2">
      <c r="A3348" s="6">
        <v>168277</v>
      </c>
      <c r="B3348" s="7">
        <v>40918.160720066531</v>
      </c>
      <c r="C3348" s="8">
        <v>1080</v>
      </c>
      <c r="D3348" s="8">
        <v>154</v>
      </c>
      <c r="E3348" s="8">
        <v>29</v>
      </c>
      <c r="F3348" s="8">
        <v>3</v>
      </c>
      <c r="J3348" s="8"/>
      <c r="Q3348" s="8"/>
      <c r="U3348" s="8"/>
    </row>
    <row r="3349" spans="1:21" x14ac:dyDescent="0.2">
      <c r="A3349" s="6">
        <v>168373</v>
      </c>
      <c r="B3349" s="7">
        <v>40918.633770825858</v>
      </c>
      <c r="C3349" s="8">
        <v>1121</v>
      </c>
      <c r="D3349" s="8">
        <v>164</v>
      </c>
      <c r="E3349" s="8">
        <v>4</v>
      </c>
      <c r="F3349" s="8">
        <v>3</v>
      </c>
      <c r="J3349" s="8"/>
      <c r="Q3349" s="8"/>
      <c r="U3349" s="8"/>
    </row>
    <row r="3350" spans="1:21" x14ac:dyDescent="0.2">
      <c r="A3350" s="6">
        <v>168430</v>
      </c>
      <c r="B3350" s="7">
        <v>40918.978176600685</v>
      </c>
      <c r="C3350" s="8">
        <v>1090</v>
      </c>
      <c r="D3350" s="8">
        <v>161</v>
      </c>
      <c r="E3350" s="8">
        <v>25</v>
      </c>
      <c r="F3350" s="8">
        <v>1</v>
      </c>
      <c r="J3350" s="8"/>
      <c r="Q3350" s="8"/>
      <c r="U3350" s="8"/>
    </row>
    <row r="3351" spans="1:21" x14ac:dyDescent="0.2">
      <c r="A3351" s="6">
        <v>168499</v>
      </c>
      <c r="B3351" s="7">
        <v>40919.304553166614</v>
      </c>
      <c r="C3351" s="8">
        <v>1061</v>
      </c>
      <c r="D3351" s="8">
        <v>142</v>
      </c>
      <c r="E3351" s="8">
        <v>11</v>
      </c>
      <c r="F3351" s="8">
        <v>2</v>
      </c>
      <c r="J3351" s="8"/>
      <c r="Q3351" s="8"/>
      <c r="U3351" s="8"/>
    </row>
    <row r="3352" spans="1:21" x14ac:dyDescent="0.2">
      <c r="A3352" s="6">
        <v>168533</v>
      </c>
      <c r="B3352" s="7">
        <v>40919.529405204754</v>
      </c>
      <c r="C3352" s="8">
        <v>1064</v>
      </c>
      <c r="D3352" s="8">
        <v>169</v>
      </c>
      <c r="E3352" s="8">
        <v>17</v>
      </c>
      <c r="F3352" s="8">
        <v>1</v>
      </c>
      <c r="J3352" s="8"/>
      <c r="Q3352" s="8"/>
      <c r="U3352" s="8"/>
    </row>
    <row r="3353" spans="1:21" x14ac:dyDescent="0.2">
      <c r="A3353" s="6">
        <v>168590</v>
      </c>
      <c r="B3353" s="7">
        <v>40919.717768590664</v>
      </c>
      <c r="C3353" s="8">
        <v>1051</v>
      </c>
      <c r="D3353" s="8">
        <v>152</v>
      </c>
      <c r="E3353" s="8">
        <v>18</v>
      </c>
      <c r="F3353" s="8">
        <v>3</v>
      </c>
      <c r="J3353" s="8"/>
      <c r="Q3353" s="8"/>
      <c r="U3353" s="8"/>
    </row>
    <row r="3354" spans="1:21" x14ac:dyDescent="0.2">
      <c r="A3354" s="6">
        <v>168650</v>
      </c>
      <c r="B3354" s="7">
        <v>40920.127316000769</v>
      </c>
      <c r="C3354" s="8">
        <v>1023</v>
      </c>
      <c r="D3354" s="8">
        <v>149</v>
      </c>
      <c r="E3354" s="8">
        <v>30</v>
      </c>
      <c r="F3354" s="8">
        <v>1</v>
      </c>
      <c r="J3354" s="8"/>
      <c r="Q3354" s="8"/>
      <c r="U3354" s="8"/>
    </row>
    <row r="3355" spans="1:21" x14ac:dyDescent="0.2">
      <c r="A3355" s="6">
        <v>168698</v>
      </c>
      <c r="B3355" s="7">
        <v>40920.243308095283</v>
      </c>
      <c r="C3355" s="8">
        <v>1008</v>
      </c>
      <c r="D3355" s="8">
        <v>150</v>
      </c>
      <c r="E3355" s="8">
        <v>5</v>
      </c>
      <c r="F3355" s="8">
        <v>3</v>
      </c>
      <c r="J3355" s="8"/>
      <c r="Q3355" s="8"/>
      <c r="U3355" s="8"/>
    </row>
    <row r="3356" spans="1:21" x14ac:dyDescent="0.2">
      <c r="A3356" s="6">
        <v>168770</v>
      </c>
      <c r="B3356" s="7">
        <v>40920.649419684429</v>
      </c>
      <c r="C3356" s="8">
        <v>1023</v>
      </c>
      <c r="D3356" s="8">
        <v>189</v>
      </c>
      <c r="E3356" s="8">
        <v>24</v>
      </c>
      <c r="F3356" s="8">
        <v>3</v>
      </c>
      <c r="J3356" s="8"/>
      <c r="Q3356" s="8"/>
      <c r="U3356" s="8"/>
    </row>
    <row r="3357" spans="1:21" x14ac:dyDescent="0.2">
      <c r="A3357" s="6">
        <v>168810</v>
      </c>
      <c r="B3357" s="7">
        <v>40920.754052597025</v>
      </c>
      <c r="C3357" s="8">
        <v>1099</v>
      </c>
      <c r="D3357" s="8">
        <v>180</v>
      </c>
      <c r="E3357" s="8">
        <v>16</v>
      </c>
      <c r="F3357" s="8">
        <v>3</v>
      </c>
      <c r="J3357" s="8"/>
      <c r="Q3357" s="8"/>
      <c r="U3357" s="8"/>
    </row>
    <row r="3358" spans="1:21" x14ac:dyDescent="0.2">
      <c r="A3358" s="6">
        <v>168893</v>
      </c>
      <c r="B3358" s="7">
        <v>40921.111946233563</v>
      </c>
      <c r="C3358" s="8">
        <v>1096</v>
      </c>
      <c r="D3358" s="8">
        <v>141</v>
      </c>
      <c r="E3358" s="8">
        <v>6</v>
      </c>
      <c r="F3358" s="8">
        <v>3</v>
      </c>
      <c r="J3358" s="8"/>
      <c r="Q3358" s="8"/>
      <c r="U3358" s="8"/>
    </row>
    <row r="3359" spans="1:21" x14ac:dyDescent="0.2">
      <c r="A3359" s="6">
        <v>168934</v>
      </c>
      <c r="B3359" s="7">
        <v>40921.249787687113</v>
      </c>
      <c r="C3359" s="8">
        <v>1101</v>
      </c>
      <c r="D3359" s="8">
        <v>191</v>
      </c>
      <c r="E3359" s="8">
        <v>2</v>
      </c>
      <c r="F3359" s="8">
        <v>1</v>
      </c>
      <c r="J3359" s="8"/>
      <c r="Q3359" s="8"/>
      <c r="U3359" s="8"/>
    </row>
    <row r="3360" spans="1:21" x14ac:dyDescent="0.2">
      <c r="A3360" s="6">
        <v>169009</v>
      </c>
      <c r="B3360" s="7">
        <v>40921.520242524355</v>
      </c>
      <c r="C3360" s="8">
        <v>1119</v>
      </c>
      <c r="D3360" s="8">
        <v>131</v>
      </c>
      <c r="E3360" s="8">
        <v>22</v>
      </c>
      <c r="F3360" s="8">
        <v>2</v>
      </c>
      <c r="J3360" s="8"/>
      <c r="Q3360" s="8"/>
      <c r="U3360" s="8"/>
    </row>
    <row r="3361" spans="1:21" x14ac:dyDescent="0.2">
      <c r="A3361" s="6">
        <v>169085</v>
      </c>
      <c r="B3361" s="7">
        <v>40921.90953165009</v>
      </c>
      <c r="C3361" s="8">
        <v>1036</v>
      </c>
      <c r="D3361" s="8">
        <v>183</v>
      </c>
      <c r="E3361" s="8">
        <v>13</v>
      </c>
      <c r="F3361" s="8">
        <v>4</v>
      </c>
      <c r="J3361" s="8"/>
      <c r="Q3361" s="8"/>
      <c r="U3361" s="8"/>
    </row>
    <row r="3362" spans="1:21" x14ac:dyDescent="0.2">
      <c r="A3362" s="6">
        <v>169113</v>
      </c>
      <c r="B3362" s="7">
        <v>40922.055604121939</v>
      </c>
      <c r="C3362" s="8">
        <v>1011</v>
      </c>
      <c r="D3362" s="8">
        <v>150</v>
      </c>
      <c r="E3362" s="8">
        <v>5</v>
      </c>
      <c r="F3362" s="8">
        <v>2</v>
      </c>
      <c r="J3362" s="8"/>
      <c r="Q3362" s="8"/>
      <c r="U3362" s="8"/>
    </row>
    <row r="3363" spans="1:21" x14ac:dyDescent="0.2">
      <c r="A3363" s="6">
        <v>169180</v>
      </c>
      <c r="B3363" s="7">
        <v>40922.389111727505</v>
      </c>
      <c r="C3363" s="8">
        <v>1130</v>
      </c>
      <c r="D3363" s="8">
        <v>168</v>
      </c>
      <c r="E3363" s="8">
        <v>24</v>
      </c>
      <c r="F3363" s="8">
        <v>3</v>
      </c>
      <c r="J3363" s="8"/>
      <c r="Q3363" s="8"/>
      <c r="U3363" s="8"/>
    </row>
    <row r="3364" spans="1:21" x14ac:dyDescent="0.2">
      <c r="A3364" s="6">
        <v>169249</v>
      </c>
      <c r="B3364" s="7">
        <v>40922.392356959754</v>
      </c>
      <c r="C3364" s="8">
        <v>1126</v>
      </c>
      <c r="D3364" s="8">
        <v>171</v>
      </c>
      <c r="E3364" s="8">
        <v>22</v>
      </c>
      <c r="F3364" s="8">
        <v>2</v>
      </c>
      <c r="J3364" s="8"/>
      <c r="Q3364" s="8"/>
      <c r="U3364" s="8"/>
    </row>
    <row r="3365" spans="1:21" x14ac:dyDescent="0.2">
      <c r="A3365" s="6">
        <v>169349</v>
      </c>
      <c r="B3365" s="7">
        <v>40922.546949450247</v>
      </c>
      <c r="C3365" s="8">
        <v>1052</v>
      </c>
      <c r="D3365" s="8">
        <v>167</v>
      </c>
      <c r="E3365" s="8">
        <v>20</v>
      </c>
      <c r="F3365" s="8">
        <v>1</v>
      </c>
      <c r="J3365" s="8"/>
      <c r="Q3365" s="8"/>
      <c r="U3365" s="8"/>
    </row>
    <row r="3366" spans="1:21" x14ac:dyDescent="0.2">
      <c r="A3366" s="6">
        <v>169422</v>
      </c>
      <c r="B3366" s="7">
        <v>40922.556872641966</v>
      </c>
      <c r="C3366" s="8">
        <v>1056</v>
      </c>
      <c r="D3366" s="8">
        <v>148</v>
      </c>
      <c r="E3366" s="8">
        <v>11</v>
      </c>
      <c r="F3366" s="8">
        <v>3</v>
      </c>
      <c r="J3366" s="8"/>
      <c r="Q3366" s="8"/>
      <c r="U3366" s="8"/>
    </row>
    <row r="3367" spans="1:21" x14ac:dyDescent="0.2">
      <c r="A3367" s="6">
        <v>169516</v>
      </c>
      <c r="B3367" s="7">
        <v>40923.067507156062</v>
      </c>
      <c r="C3367" s="8">
        <v>1059</v>
      </c>
      <c r="D3367" s="8">
        <v>177</v>
      </c>
      <c r="E3367" s="8">
        <v>27</v>
      </c>
      <c r="F3367" s="8">
        <v>3</v>
      </c>
      <c r="J3367" s="8"/>
      <c r="Q3367" s="8"/>
      <c r="U3367" s="8"/>
    </row>
    <row r="3368" spans="1:21" x14ac:dyDescent="0.2">
      <c r="A3368" s="6">
        <v>169577</v>
      </c>
      <c r="B3368" s="7">
        <v>40923.247765911459</v>
      </c>
      <c r="C3368" s="8">
        <v>1027</v>
      </c>
      <c r="D3368" s="8">
        <v>177</v>
      </c>
      <c r="E3368" s="8">
        <v>2</v>
      </c>
      <c r="F3368" s="8">
        <v>2</v>
      </c>
      <c r="J3368" s="8"/>
      <c r="Q3368" s="8"/>
      <c r="U3368" s="8"/>
    </row>
    <row r="3369" spans="1:21" x14ac:dyDescent="0.2">
      <c r="A3369" s="6">
        <v>169587</v>
      </c>
      <c r="B3369" s="7">
        <v>40923.292151664733</v>
      </c>
      <c r="C3369" s="8">
        <v>1091</v>
      </c>
      <c r="D3369" s="8">
        <v>181</v>
      </c>
      <c r="E3369" s="8">
        <v>23</v>
      </c>
      <c r="F3369" s="8">
        <v>4</v>
      </c>
      <c r="J3369" s="8"/>
      <c r="Q3369" s="8"/>
      <c r="U3369" s="8"/>
    </row>
    <row r="3370" spans="1:21" x14ac:dyDescent="0.2">
      <c r="A3370" s="6">
        <v>169637</v>
      </c>
      <c r="B3370" s="7">
        <v>40923.631039790031</v>
      </c>
      <c r="C3370" s="8">
        <v>1113</v>
      </c>
      <c r="D3370" s="8">
        <v>188</v>
      </c>
      <c r="E3370" s="8">
        <v>13</v>
      </c>
      <c r="F3370" s="8">
        <v>4</v>
      </c>
      <c r="J3370" s="8"/>
      <c r="Q3370" s="8"/>
      <c r="U3370" s="8"/>
    </row>
    <row r="3371" spans="1:21" x14ac:dyDescent="0.2">
      <c r="A3371" s="6">
        <v>169682</v>
      </c>
      <c r="B3371" s="7">
        <v>40923.842097446162</v>
      </c>
      <c r="C3371" s="8">
        <v>1011</v>
      </c>
      <c r="D3371" s="8">
        <v>139</v>
      </c>
      <c r="E3371" s="8">
        <v>19</v>
      </c>
      <c r="F3371" s="8">
        <v>3</v>
      </c>
      <c r="J3371" s="8"/>
      <c r="Q3371" s="8"/>
      <c r="U3371" s="8"/>
    </row>
    <row r="3372" spans="1:21" x14ac:dyDescent="0.2">
      <c r="A3372" s="6">
        <v>169732</v>
      </c>
      <c r="B3372" s="7">
        <v>40923.867875193857</v>
      </c>
      <c r="C3372" s="8">
        <v>1103</v>
      </c>
      <c r="D3372" s="8">
        <v>191</v>
      </c>
      <c r="E3372" s="8">
        <v>16</v>
      </c>
      <c r="F3372" s="8">
        <v>1</v>
      </c>
      <c r="J3372" s="8"/>
      <c r="Q3372" s="8"/>
      <c r="U3372" s="8"/>
    </row>
    <row r="3373" spans="1:21" x14ac:dyDescent="0.2">
      <c r="A3373" s="6">
        <v>169762</v>
      </c>
      <c r="B3373" s="7">
        <v>40924.023368289592</v>
      </c>
      <c r="C3373" s="8">
        <v>1038</v>
      </c>
      <c r="D3373" s="8">
        <v>154</v>
      </c>
      <c r="E3373" s="8">
        <v>28</v>
      </c>
      <c r="F3373" s="8">
        <v>3</v>
      </c>
      <c r="J3373" s="8"/>
      <c r="Q3373" s="8"/>
      <c r="U3373" s="8"/>
    </row>
    <row r="3374" spans="1:21" x14ac:dyDescent="0.2">
      <c r="A3374" s="6">
        <v>169827</v>
      </c>
      <c r="B3374" s="7">
        <v>40924.461102189089</v>
      </c>
      <c r="C3374" s="8">
        <v>1148</v>
      </c>
      <c r="D3374" s="8">
        <v>136</v>
      </c>
      <c r="E3374" s="8">
        <v>5</v>
      </c>
      <c r="F3374" s="8">
        <v>4</v>
      </c>
      <c r="J3374" s="8"/>
      <c r="Q3374" s="8"/>
      <c r="U3374" s="8"/>
    </row>
    <row r="3375" spans="1:21" x14ac:dyDescent="0.2">
      <c r="A3375" s="6">
        <v>169877</v>
      </c>
      <c r="B3375" s="7">
        <v>40924.521482224634</v>
      </c>
      <c r="C3375" s="8">
        <v>1045</v>
      </c>
      <c r="D3375" s="8">
        <v>148</v>
      </c>
      <c r="E3375" s="8">
        <v>27</v>
      </c>
      <c r="F3375" s="8">
        <v>4</v>
      </c>
      <c r="J3375" s="8"/>
      <c r="Q3375" s="8"/>
      <c r="U3375" s="8"/>
    </row>
    <row r="3376" spans="1:21" x14ac:dyDescent="0.2">
      <c r="A3376" s="6">
        <v>169962</v>
      </c>
      <c r="B3376" s="7">
        <v>40925.058058349045</v>
      </c>
      <c r="C3376" s="8">
        <v>1017</v>
      </c>
      <c r="D3376" s="8">
        <v>152</v>
      </c>
      <c r="E3376" s="8">
        <v>13</v>
      </c>
      <c r="F3376" s="8">
        <v>2</v>
      </c>
      <c r="J3376" s="8"/>
      <c r="Q3376" s="8"/>
      <c r="U3376" s="8"/>
    </row>
    <row r="3377" spans="1:21" x14ac:dyDescent="0.2">
      <c r="A3377" s="6">
        <v>169979</v>
      </c>
      <c r="B3377" s="7">
        <v>40925.138439723953</v>
      </c>
      <c r="C3377" s="8">
        <v>1069</v>
      </c>
      <c r="D3377" s="8">
        <v>155</v>
      </c>
      <c r="E3377" s="8">
        <v>14</v>
      </c>
      <c r="F3377" s="8">
        <v>2</v>
      </c>
      <c r="J3377" s="8"/>
      <c r="Q3377" s="8"/>
      <c r="U3377" s="8"/>
    </row>
    <row r="3378" spans="1:21" x14ac:dyDescent="0.2">
      <c r="A3378" s="6">
        <v>170032</v>
      </c>
      <c r="B3378" s="7">
        <v>40925.393443140434</v>
      </c>
      <c r="C3378" s="8">
        <v>1102</v>
      </c>
      <c r="D3378" s="8">
        <v>174</v>
      </c>
      <c r="E3378" s="8">
        <v>4</v>
      </c>
      <c r="F3378" s="8">
        <v>4</v>
      </c>
      <c r="J3378" s="8"/>
      <c r="Q3378" s="8"/>
      <c r="U3378" s="8"/>
    </row>
    <row r="3379" spans="1:21" x14ac:dyDescent="0.2">
      <c r="A3379" s="6">
        <v>170127</v>
      </c>
      <c r="B3379" s="7">
        <v>40925.910886646598</v>
      </c>
      <c r="C3379" s="8">
        <v>1058</v>
      </c>
      <c r="D3379" s="8">
        <v>144</v>
      </c>
      <c r="E3379" s="8">
        <v>26</v>
      </c>
      <c r="F3379" s="8">
        <v>4</v>
      </c>
      <c r="J3379" s="8"/>
      <c r="Q3379" s="8"/>
      <c r="U3379" s="8"/>
    </row>
    <row r="3380" spans="1:21" x14ac:dyDescent="0.2">
      <c r="A3380" s="6">
        <v>170205</v>
      </c>
      <c r="B3380" s="7">
        <v>40925.970341379558</v>
      </c>
      <c r="C3380" s="8">
        <v>1103</v>
      </c>
      <c r="D3380" s="8">
        <v>183</v>
      </c>
      <c r="E3380" s="8">
        <v>26</v>
      </c>
      <c r="F3380" s="8">
        <v>2</v>
      </c>
      <c r="J3380" s="8"/>
      <c r="Q3380" s="8"/>
      <c r="U3380" s="8"/>
    </row>
    <row r="3381" spans="1:21" x14ac:dyDescent="0.2">
      <c r="A3381" s="6">
        <v>170238</v>
      </c>
      <c r="B3381" s="7">
        <v>40926.191310432252</v>
      </c>
      <c r="C3381" s="8">
        <v>1056</v>
      </c>
      <c r="D3381" s="8">
        <v>138</v>
      </c>
      <c r="E3381" s="8">
        <v>29</v>
      </c>
      <c r="F3381" s="8">
        <v>4</v>
      </c>
      <c r="J3381" s="8"/>
      <c r="Q3381" s="8"/>
      <c r="U3381" s="8"/>
    </row>
    <row r="3382" spans="1:21" x14ac:dyDescent="0.2">
      <c r="A3382" s="6">
        <v>170241</v>
      </c>
      <c r="B3382" s="7">
        <v>40926.19233070733</v>
      </c>
      <c r="C3382" s="8">
        <v>1095</v>
      </c>
      <c r="D3382" s="8">
        <v>155</v>
      </c>
      <c r="E3382" s="8">
        <v>10</v>
      </c>
      <c r="F3382" s="8">
        <v>4</v>
      </c>
      <c r="J3382" s="8"/>
      <c r="Q3382" s="8"/>
      <c r="U3382" s="8"/>
    </row>
    <row r="3383" spans="1:21" x14ac:dyDescent="0.2">
      <c r="A3383" s="6">
        <v>170310</v>
      </c>
      <c r="B3383" s="7">
        <v>40926.37806794895</v>
      </c>
      <c r="C3383" s="8">
        <v>1049</v>
      </c>
      <c r="D3383" s="8">
        <v>140</v>
      </c>
      <c r="E3383" s="8">
        <v>20</v>
      </c>
      <c r="F3383" s="8">
        <v>2</v>
      </c>
      <c r="J3383" s="8"/>
      <c r="Q3383" s="8"/>
      <c r="U3383" s="8"/>
    </row>
    <row r="3384" spans="1:21" x14ac:dyDescent="0.2">
      <c r="A3384" s="6">
        <v>170338</v>
      </c>
      <c r="B3384" s="7">
        <v>40926.426744728044</v>
      </c>
      <c r="C3384" s="8">
        <v>1009</v>
      </c>
      <c r="D3384" s="8">
        <v>132</v>
      </c>
      <c r="E3384" s="8">
        <v>18</v>
      </c>
      <c r="F3384" s="8">
        <v>1</v>
      </c>
      <c r="J3384" s="8"/>
      <c r="Q3384" s="8"/>
      <c r="U3384" s="8"/>
    </row>
    <row r="3385" spans="1:21" x14ac:dyDescent="0.2">
      <c r="A3385" s="6">
        <v>170415</v>
      </c>
      <c r="B3385" s="7">
        <v>40926.427082478011</v>
      </c>
      <c r="C3385" s="8">
        <v>1135</v>
      </c>
      <c r="D3385" s="8">
        <v>163</v>
      </c>
      <c r="E3385" s="8">
        <v>10</v>
      </c>
      <c r="F3385" s="8">
        <v>4</v>
      </c>
      <c r="J3385" s="8"/>
      <c r="Q3385" s="8"/>
      <c r="U3385" s="8"/>
    </row>
    <row r="3386" spans="1:21" x14ac:dyDescent="0.2">
      <c r="A3386" s="6">
        <v>170431</v>
      </c>
      <c r="B3386" s="7">
        <v>40926.498558317769</v>
      </c>
      <c r="C3386" s="8">
        <v>1129</v>
      </c>
      <c r="D3386" s="8">
        <v>163</v>
      </c>
      <c r="E3386" s="8">
        <v>14</v>
      </c>
      <c r="F3386" s="8">
        <v>3</v>
      </c>
      <c r="J3386" s="8"/>
      <c r="Q3386" s="8"/>
      <c r="U3386" s="8"/>
    </row>
    <row r="3387" spans="1:21" x14ac:dyDescent="0.2">
      <c r="A3387" s="6">
        <v>170501</v>
      </c>
      <c r="B3387" s="7">
        <v>40926.960681477736</v>
      </c>
      <c r="C3387" s="8">
        <v>1022</v>
      </c>
      <c r="D3387" s="8">
        <v>185</v>
      </c>
      <c r="E3387" s="8">
        <v>9</v>
      </c>
      <c r="F3387" s="8">
        <v>2</v>
      </c>
      <c r="J3387" s="8"/>
      <c r="Q3387" s="8"/>
      <c r="U3387" s="8"/>
    </row>
    <row r="3388" spans="1:21" x14ac:dyDescent="0.2">
      <c r="A3388" s="6">
        <v>170599</v>
      </c>
      <c r="B3388" s="7">
        <v>40927.534119178628</v>
      </c>
      <c r="C3388" s="8">
        <v>1042</v>
      </c>
      <c r="D3388" s="8">
        <v>163</v>
      </c>
      <c r="E3388" s="8">
        <v>11</v>
      </c>
      <c r="F3388" s="8">
        <v>3</v>
      </c>
      <c r="J3388" s="8"/>
      <c r="Q3388" s="8"/>
      <c r="U3388" s="8"/>
    </row>
    <row r="3389" spans="1:21" x14ac:dyDescent="0.2">
      <c r="A3389" s="6">
        <v>170601</v>
      </c>
      <c r="B3389" s="7">
        <v>40927.544475236944</v>
      </c>
      <c r="C3389" s="8">
        <v>1068</v>
      </c>
      <c r="D3389" s="8">
        <v>158</v>
      </c>
      <c r="E3389" s="8">
        <v>26</v>
      </c>
      <c r="F3389" s="8">
        <v>3</v>
      </c>
      <c r="J3389" s="8"/>
      <c r="Q3389" s="8"/>
      <c r="U3389" s="8"/>
    </row>
    <row r="3390" spans="1:21" x14ac:dyDescent="0.2">
      <c r="A3390" s="6">
        <v>170626</v>
      </c>
      <c r="B3390" s="7">
        <v>40927.624226941254</v>
      </c>
      <c r="C3390" s="8">
        <v>1126</v>
      </c>
      <c r="D3390" s="8">
        <v>175</v>
      </c>
      <c r="E3390" s="8">
        <v>17</v>
      </c>
      <c r="F3390" s="8">
        <v>3</v>
      </c>
      <c r="J3390" s="8"/>
      <c r="Q3390" s="8"/>
      <c r="U3390" s="8"/>
    </row>
    <row r="3391" spans="1:21" x14ac:dyDescent="0.2">
      <c r="A3391" s="6">
        <v>170628</v>
      </c>
      <c r="B3391" s="7">
        <v>40927.634869571768</v>
      </c>
      <c r="C3391" s="8">
        <v>1080</v>
      </c>
      <c r="D3391" s="8">
        <v>172</v>
      </c>
      <c r="E3391" s="8">
        <v>3</v>
      </c>
      <c r="F3391" s="8">
        <v>3</v>
      </c>
      <c r="J3391" s="8"/>
      <c r="Q3391" s="8"/>
      <c r="U3391" s="8"/>
    </row>
    <row r="3392" spans="1:21" x14ac:dyDescent="0.2">
      <c r="A3392" s="6">
        <v>170650</v>
      </c>
      <c r="B3392" s="7">
        <v>40927.682191040003</v>
      </c>
      <c r="C3392" s="8">
        <v>1144</v>
      </c>
      <c r="D3392" s="8">
        <v>173</v>
      </c>
      <c r="E3392" s="8">
        <v>2</v>
      </c>
      <c r="F3392" s="8">
        <v>3</v>
      </c>
      <c r="J3392" s="8"/>
      <c r="Q3392" s="8"/>
      <c r="U3392" s="8"/>
    </row>
    <row r="3393" spans="1:21" x14ac:dyDescent="0.2">
      <c r="A3393" s="6">
        <v>170750</v>
      </c>
      <c r="B3393" s="7">
        <v>40928.382574419877</v>
      </c>
      <c r="C3393" s="8">
        <v>1008</v>
      </c>
      <c r="D3393" s="8">
        <v>155</v>
      </c>
      <c r="E3393" s="8">
        <v>1</v>
      </c>
      <c r="F3393" s="8">
        <v>4</v>
      </c>
      <c r="J3393" s="8"/>
      <c r="Q3393" s="8"/>
      <c r="U3393" s="8"/>
    </row>
    <row r="3394" spans="1:21" x14ac:dyDescent="0.2">
      <c r="A3394" s="6">
        <v>170798</v>
      </c>
      <c r="B3394" s="7">
        <v>40928.620750655464</v>
      </c>
      <c r="C3394" s="8">
        <v>1145</v>
      </c>
      <c r="D3394" s="8">
        <v>165</v>
      </c>
      <c r="E3394" s="8">
        <v>9</v>
      </c>
      <c r="F3394" s="8">
        <v>4</v>
      </c>
      <c r="J3394" s="8"/>
      <c r="Q3394" s="8"/>
      <c r="U3394" s="8"/>
    </row>
    <row r="3395" spans="1:21" x14ac:dyDescent="0.2">
      <c r="A3395" s="6">
        <v>170873</v>
      </c>
      <c r="B3395" s="7">
        <v>40928.75551745241</v>
      </c>
      <c r="C3395" s="8">
        <v>1028</v>
      </c>
      <c r="D3395" s="8">
        <v>167</v>
      </c>
      <c r="E3395" s="8">
        <v>4</v>
      </c>
      <c r="F3395" s="8">
        <v>4</v>
      </c>
      <c r="J3395" s="8"/>
      <c r="Q3395" s="8"/>
      <c r="U3395" s="8"/>
    </row>
    <row r="3396" spans="1:21" x14ac:dyDescent="0.2">
      <c r="A3396" s="6">
        <v>170902</v>
      </c>
      <c r="B3396" s="7">
        <v>40928.857960720939</v>
      </c>
      <c r="C3396" s="8">
        <v>1002</v>
      </c>
      <c r="D3396" s="8">
        <v>158</v>
      </c>
      <c r="E3396" s="8">
        <v>10</v>
      </c>
      <c r="F3396" s="8">
        <v>1</v>
      </c>
      <c r="J3396" s="8"/>
      <c r="Q3396" s="8"/>
      <c r="U3396" s="8"/>
    </row>
    <row r="3397" spans="1:21" x14ac:dyDescent="0.2">
      <c r="A3397" s="6">
        <v>170921</v>
      </c>
      <c r="B3397" s="7">
        <v>40928.897446255432</v>
      </c>
      <c r="C3397" s="8">
        <v>1087</v>
      </c>
      <c r="D3397" s="8">
        <v>181</v>
      </c>
      <c r="E3397" s="8">
        <v>9</v>
      </c>
      <c r="F3397" s="8">
        <v>2</v>
      </c>
      <c r="J3397" s="8"/>
      <c r="Q3397" s="8"/>
      <c r="U3397" s="8"/>
    </row>
    <row r="3398" spans="1:21" x14ac:dyDescent="0.2">
      <c r="A3398" s="6">
        <v>171001</v>
      </c>
      <c r="B3398" s="7">
        <v>40929.228402125511</v>
      </c>
      <c r="C3398" s="8">
        <v>1045</v>
      </c>
      <c r="D3398" s="8">
        <v>147</v>
      </c>
      <c r="E3398" s="8">
        <v>1</v>
      </c>
      <c r="F3398" s="8">
        <v>1</v>
      </c>
      <c r="J3398" s="8"/>
      <c r="Q3398" s="8"/>
      <c r="U3398" s="8"/>
    </row>
    <row r="3399" spans="1:21" x14ac:dyDescent="0.2">
      <c r="A3399" s="6">
        <v>171069</v>
      </c>
      <c r="B3399" s="7">
        <v>40929.300945975403</v>
      </c>
      <c r="C3399" s="8">
        <v>1125</v>
      </c>
      <c r="D3399" s="8">
        <v>173</v>
      </c>
      <c r="E3399" s="8">
        <v>3</v>
      </c>
      <c r="F3399" s="8">
        <v>3</v>
      </c>
      <c r="J3399" s="8"/>
      <c r="Q3399" s="8"/>
      <c r="U3399" s="8"/>
    </row>
    <row r="3400" spans="1:21" x14ac:dyDescent="0.2">
      <c r="A3400" s="6">
        <v>171169</v>
      </c>
      <c r="B3400" s="7">
        <v>40929.850458721383</v>
      </c>
      <c r="C3400" s="8">
        <v>1029</v>
      </c>
      <c r="D3400" s="8">
        <v>169</v>
      </c>
      <c r="E3400" s="8">
        <v>28</v>
      </c>
      <c r="F3400" s="8">
        <v>2</v>
      </c>
      <c r="J3400" s="8"/>
      <c r="Q3400" s="8"/>
      <c r="U3400" s="8"/>
    </row>
    <row r="3401" spans="1:21" x14ac:dyDescent="0.2">
      <c r="A3401" s="6">
        <v>171179</v>
      </c>
      <c r="B3401" s="7">
        <v>40929.873776823348</v>
      </c>
      <c r="C3401" s="8">
        <v>1036</v>
      </c>
      <c r="D3401" s="8">
        <v>174</v>
      </c>
      <c r="E3401" s="8">
        <v>9</v>
      </c>
      <c r="F3401" s="8">
        <v>1</v>
      </c>
      <c r="J3401" s="8"/>
      <c r="Q3401" s="8"/>
      <c r="U3401" s="8"/>
    </row>
    <row r="3402" spans="1:21" x14ac:dyDescent="0.2">
      <c r="A3402" s="6">
        <v>171210</v>
      </c>
      <c r="B3402" s="7">
        <v>40929.878380677917</v>
      </c>
      <c r="C3402" s="8">
        <v>1002</v>
      </c>
      <c r="D3402" s="8">
        <v>180</v>
      </c>
      <c r="E3402" s="8">
        <v>20</v>
      </c>
      <c r="F3402" s="8">
        <v>2</v>
      </c>
      <c r="J3402" s="8"/>
      <c r="Q3402" s="8"/>
      <c r="U3402" s="8"/>
    </row>
    <row r="3403" spans="1:21" x14ac:dyDescent="0.2">
      <c r="A3403" s="6">
        <v>171302</v>
      </c>
      <c r="B3403" s="7">
        <v>40930.070321506741</v>
      </c>
      <c r="C3403" s="8">
        <v>1093</v>
      </c>
      <c r="D3403" s="8">
        <v>168</v>
      </c>
      <c r="E3403" s="8">
        <v>7</v>
      </c>
      <c r="F3403" s="8">
        <v>2</v>
      </c>
      <c r="J3403" s="8"/>
      <c r="Q3403" s="8"/>
      <c r="U3403" s="8"/>
    </row>
    <row r="3404" spans="1:21" x14ac:dyDescent="0.2">
      <c r="A3404" s="6">
        <v>171401</v>
      </c>
      <c r="B3404" s="7">
        <v>40930.75099046596</v>
      </c>
      <c r="C3404" s="8">
        <v>1032</v>
      </c>
      <c r="D3404" s="8">
        <v>135</v>
      </c>
      <c r="E3404" s="8">
        <v>23</v>
      </c>
      <c r="F3404" s="8">
        <v>1</v>
      </c>
      <c r="J3404" s="8"/>
      <c r="Q3404" s="8"/>
      <c r="U3404" s="8"/>
    </row>
    <row r="3405" spans="1:21" x14ac:dyDescent="0.2">
      <c r="A3405" s="6">
        <v>171486</v>
      </c>
      <c r="B3405" s="7">
        <v>40931.348730486796</v>
      </c>
      <c r="C3405" s="8">
        <v>1108</v>
      </c>
      <c r="D3405" s="8">
        <v>184</v>
      </c>
      <c r="E3405" s="8">
        <v>19</v>
      </c>
      <c r="F3405" s="8">
        <v>3</v>
      </c>
      <c r="J3405" s="8"/>
      <c r="Q3405" s="8"/>
      <c r="U3405" s="8"/>
    </row>
    <row r="3406" spans="1:21" x14ac:dyDescent="0.2">
      <c r="A3406" s="6">
        <v>171526</v>
      </c>
      <c r="B3406" s="7">
        <v>40931.43105074983</v>
      </c>
      <c r="C3406" s="8">
        <v>1134</v>
      </c>
      <c r="D3406" s="8">
        <v>174</v>
      </c>
      <c r="E3406" s="8">
        <v>4</v>
      </c>
      <c r="F3406" s="8">
        <v>2</v>
      </c>
      <c r="J3406" s="8"/>
      <c r="Q3406" s="8"/>
      <c r="U3406" s="8"/>
    </row>
    <row r="3407" spans="1:21" x14ac:dyDescent="0.2">
      <c r="A3407" s="6">
        <v>171592</v>
      </c>
      <c r="B3407" s="7">
        <v>40931.590690780118</v>
      </c>
      <c r="C3407" s="8">
        <v>1095</v>
      </c>
      <c r="D3407" s="8">
        <v>150</v>
      </c>
      <c r="E3407" s="8">
        <v>23</v>
      </c>
      <c r="F3407" s="8">
        <v>3</v>
      </c>
      <c r="J3407" s="8"/>
      <c r="Q3407" s="8"/>
      <c r="U3407" s="8"/>
    </row>
    <row r="3408" spans="1:21" x14ac:dyDescent="0.2">
      <c r="A3408" s="6">
        <v>171688</v>
      </c>
      <c r="B3408" s="7">
        <v>40932.075045045225</v>
      </c>
      <c r="C3408" s="8">
        <v>1045</v>
      </c>
      <c r="D3408" s="8">
        <v>182</v>
      </c>
      <c r="E3408" s="8">
        <v>20</v>
      </c>
      <c r="F3408" s="8">
        <v>3</v>
      </c>
      <c r="J3408" s="8"/>
      <c r="Q3408" s="8"/>
      <c r="U3408" s="8"/>
    </row>
    <row r="3409" spans="1:21" x14ac:dyDescent="0.2">
      <c r="A3409" s="6">
        <v>171689</v>
      </c>
      <c r="B3409" s="7">
        <v>40932.081064711827</v>
      </c>
      <c r="C3409" s="8">
        <v>1131</v>
      </c>
      <c r="D3409" s="8">
        <v>162</v>
      </c>
      <c r="E3409" s="8">
        <v>10</v>
      </c>
      <c r="F3409" s="8">
        <v>2</v>
      </c>
      <c r="J3409" s="8"/>
      <c r="Q3409" s="8"/>
      <c r="U3409" s="8"/>
    </row>
    <row r="3410" spans="1:21" x14ac:dyDescent="0.2">
      <c r="A3410" s="6">
        <v>171725</v>
      </c>
      <c r="B3410" s="7">
        <v>40932.309126216162</v>
      </c>
      <c r="C3410" s="8">
        <v>1082</v>
      </c>
      <c r="D3410" s="8">
        <v>191</v>
      </c>
      <c r="E3410" s="8">
        <v>11</v>
      </c>
      <c r="F3410" s="8">
        <v>4</v>
      </c>
      <c r="J3410" s="8"/>
      <c r="Q3410" s="8"/>
      <c r="U3410" s="8"/>
    </row>
    <row r="3411" spans="1:21" x14ac:dyDescent="0.2">
      <c r="A3411" s="6">
        <v>171786</v>
      </c>
      <c r="B3411" s="7">
        <v>40932.529009369115</v>
      </c>
      <c r="C3411" s="8">
        <v>1081</v>
      </c>
      <c r="D3411" s="8">
        <v>151</v>
      </c>
      <c r="E3411" s="8">
        <v>7</v>
      </c>
      <c r="F3411" s="8">
        <v>3</v>
      </c>
      <c r="J3411" s="8"/>
      <c r="Q3411" s="8"/>
      <c r="U3411" s="8"/>
    </row>
    <row r="3412" spans="1:21" x14ac:dyDescent="0.2">
      <c r="A3412" s="6">
        <v>171822</v>
      </c>
      <c r="B3412" s="7">
        <v>40932.578040755194</v>
      </c>
      <c r="C3412" s="8">
        <v>1045</v>
      </c>
      <c r="D3412" s="8">
        <v>184</v>
      </c>
      <c r="E3412" s="8">
        <v>1</v>
      </c>
      <c r="F3412" s="8">
        <v>4</v>
      </c>
      <c r="J3412" s="8"/>
      <c r="Q3412" s="8"/>
      <c r="U3412" s="8"/>
    </row>
    <row r="3413" spans="1:21" x14ac:dyDescent="0.2">
      <c r="A3413" s="6">
        <v>171903</v>
      </c>
      <c r="B3413" s="7">
        <v>40932.910120381028</v>
      </c>
      <c r="C3413" s="8">
        <v>1062</v>
      </c>
      <c r="D3413" s="8">
        <v>153</v>
      </c>
      <c r="E3413" s="8">
        <v>9</v>
      </c>
      <c r="F3413" s="8">
        <v>1</v>
      </c>
      <c r="J3413" s="8"/>
      <c r="Q3413" s="8"/>
      <c r="U3413" s="8"/>
    </row>
    <row r="3414" spans="1:21" x14ac:dyDescent="0.2">
      <c r="A3414" s="6">
        <v>171933</v>
      </c>
      <c r="B3414" s="7">
        <v>40932.945482120085</v>
      </c>
      <c r="C3414" s="8">
        <v>1024</v>
      </c>
      <c r="D3414" s="8">
        <v>135</v>
      </c>
      <c r="E3414" s="8">
        <v>6</v>
      </c>
      <c r="F3414" s="8">
        <v>4</v>
      </c>
      <c r="J3414" s="8"/>
      <c r="Q3414" s="8"/>
      <c r="U3414" s="8"/>
    </row>
    <row r="3415" spans="1:21" x14ac:dyDescent="0.2">
      <c r="A3415" s="6">
        <v>171952</v>
      </c>
      <c r="B3415" s="7">
        <v>40933.047426966339</v>
      </c>
      <c r="C3415" s="8">
        <v>1072</v>
      </c>
      <c r="D3415" s="8">
        <v>142</v>
      </c>
      <c r="E3415" s="8">
        <v>25</v>
      </c>
      <c r="F3415" s="8">
        <v>2</v>
      </c>
      <c r="J3415" s="8"/>
      <c r="Q3415" s="8"/>
      <c r="U3415" s="8"/>
    </row>
    <row r="3416" spans="1:21" x14ac:dyDescent="0.2">
      <c r="A3416" s="6">
        <v>171975</v>
      </c>
      <c r="B3416" s="7">
        <v>40933.181170143042</v>
      </c>
      <c r="C3416" s="8">
        <v>1132</v>
      </c>
      <c r="D3416" s="8">
        <v>149</v>
      </c>
      <c r="E3416" s="8">
        <v>12</v>
      </c>
      <c r="F3416" s="8">
        <v>4</v>
      </c>
      <c r="J3416" s="8"/>
      <c r="Q3416" s="8"/>
      <c r="U3416" s="8"/>
    </row>
    <row r="3417" spans="1:21" x14ac:dyDescent="0.2">
      <c r="A3417" s="6">
        <v>171988</v>
      </c>
      <c r="B3417" s="7">
        <v>40933.233548645469</v>
      </c>
      <c r="C3417" s="8">
        <v>1038</v>
      </c>
      <c r="D3417" s="8">
        <v>173</v>
      </c>
      <c r="E3417" s="8">
        <v>25</v>
      </c>
      <c r="F3417" s="8">
        <v>3</v>
      </c>
      <c r="J3417" s="8"/>
      <c r="Q3417" s="8"/>
      <c r="U3417" s="8"/>
    </row>
    <row r="3418" spans="1:21" x14ac:dyDescent="0.2">
      <c r="A3418" s="6">
        <v>172048</v>
      </c>
      <c r="B3418" s="7">
        <v>40933.330687442751</v>
      </c>
      <c r="C3418" s="8">
        <v>1074</v>
      </c>
      <c r="D3418" s="8">
        <v>149</v>
      </c>
      <c r="E3418" s="8">
        <v>28</v>
      </c>
      <c r="F3418" s="8">
        <v>3</v>
      </c>
      <c r="J3418" s="8"/>
      <c r="Q3418" s="8"/>
      <c r="U3418" s="8"/>
    </row>
    <row r="3419" spans="1:21" x14ac:dyDescent="0.2">
      <c r="A3419" s="6">
        <v>172105</v>
      </c>
      <c r="B3419" s="7">
        <v>40933.590741197477</v>
      </c>
      <c r="C3419" s="8">
        <v>1052</v>
      </c>
      <c r="D3419" s="8">
        <v>185</v>
      </c>
      <c r="E3419" s="8">
        <v>29</v>
      </c>
      <c r="F3419" s="8">
        <v>3</v>
      </c>
      <c r="J3419" s="8"/>
      <c r="Q3419" s="8"/>
      <c r="U3419" s="8"/>
    </row>
    <row r="3420" spans="1:21" x14ac:dyDescent="0.2">
      <c r="A3420" s="6">
        <v>172201</v>
      </c>
      <c r="B3420" s="7">
        <v>40933.811725542902</v>
      </c>
      <c r="C3420" s="8">
        <v>1148</v>
      </c>
      <c r="D3420" s="8">
        <v>170</v>
      </c>
      <c r="E3420" s="8">
        <v>17</v>
      </c>
      <c r="F3420" s="8">
        <v>1</v>
      </c>
      <c r="J3420" s="8"/>
      <c r="Q3420" s="8"/>
      <c r="U3420" s="8"/>
    </row>
    <row r="3421" spans="1:21" x14ac:dyDescent="0.2">
      <c r="A3421" s="6">
        <v>172221</v>
      </c>
      <c r="B3421" s="7">
        <v>40933.924910250869</v>
      </c>
      <c r="C3421" s="8">
        <v>1111</v>
      </c>
      <c r="D3421" s="8">
        <v>168</v>
      </c>
      <c r="E3421" s="8">
        <v>1</v>
      </c>
      <c r="F3421" s="8">
        <v>1</v>
      </c>
      <c r="J3421" s="8"/>
      <c r="Q3421" s="8"/>
      <c r="U3421" s="8"/>
    </row>
    <row r="3422" spans="1:21" x14ac:dyDescent="0.2">
      <c r="A3422" s="6">
        <v>172320</v>
      </c>
      <c r="B3422" s="7">
        <v>40934.053668788758</v>
      </c>
      <c r="C3422" s="8">
        <v>1115</v>
      </c>
      <c r="D3422" s="8">
        <v>145</v>
      </c>
      <c r="E3422" s="8">
        <v>11</v>
      </c>
      <c r="F3422" s="8">
        <v>1</v>
      </c>
      <c r="J3422" s="8"/>
      <c r="Q3422" s="8"/>
      <c r="U3422" s="8"/>
    </row>
    <row r="3423" spans="1:21" x14ac:dyDescent="0.2">
      <c r="A3423" s="6">
        <v>172391</v>
      </c>
      <c r="B3423" s="7">
        <v>40934.177228953995</v>
      </c>
      <c r="C3423" s="8">
        <v>1147</v>
      </c>
      <c r="D3423" s="8">
        <v>164</v>
      </c>
      <c r="E3423" s="8">
        <v>29</v>
      </c>
      <c r="F3423" s="8">
        <v>2</v>
      </c>
      <c r="J3423" s="8"/>
      <c r="Q3423" s="8"/>
      <c r="U3423" s="8"/>
    </row>
    <row r="3424" spans="1:21" x14ac:dyDescent="0.2">
      <c r="A3424" s="6">
        <v>172425</v>
      </c>
      <c r="B3424" s="7">
        <v>40934.318231647492</v>
      </c>
      <c r="C3424" s="8">
        <v>1063</v>
      </c>
      <c r="D3424" s="8">
        <v>192</v>
      </c>
      <c r="E3424" s="8">
        <v>19</v>
      </c>
      <c r="F3424" s="8">
        <v>3</v>
      </c>
      <c r="J3424" s="8"/>
      <c r="Q3424" s="8"/>
      <c r="U3424" s="8"/>
    </row>
    <row r="3425" spans="1:21" x14ac:dyDescent="0.2">
      <c r="A3425" s="6">
        <v>172492</v>
      </c>
      <c r="B3425" s="7">
        <v>40934.529270228399</v>
      </c>
      <c r="C3425" s="8">
        <v>1136</v>
      </c>
      <c r="D3425" s="8">
        <v>159</v>
      </c>
      <c r="E3425" s="8">
        <v>9</v>
      </c>
      <c r="F3425" s="8">
        <v>2</v>
      </c>
      <c r="J3425" s="8"/>
      <c r="Q3425" s="8"/>
      <c r="U3425" s="8"/>
    </row>
    <row r="3426" spans="1:21" x14ac:dyDescent="0.2">
      <c r="A3426" s="6">
        <v>172581</v>
      </c>
      <c r="B3426" s="7">
        <v>40935.000076667617</v>
      </c>
      <c r="C3426" s="8">
        <v>1145</v>
      </c>
      <c r="D3426" s="8">
        <v>168</v>
      </c>
      <c r="E3426" s="8">
        <v>9</v>
      </c>
      <c r="F3426" s="8">
        <v>1</v>
      </c>
      <c r="J3426" s="8"/>
      <c r="Q3426" s="8"/>
      <c r="U3426" s="8"/>
    </row>
    <row r="3427" spans="1:21" x14ac:dyDescent="0.2">
      <c r="A3427" s="6">
        <v>172596</v>
      </c>
      <c r="B3427" s="7">
        <v>40935.043221101158</v>
      </c>
      <c r="C3427" s="8">
        <v>1040</v>
      </c>
      <c r="D3427" s="8">
        <v>178</v>
      </c>
      <c r="E3427" s="8">
        <v>20</v>
      </c>
      <c r="F3427" s="8">
        <v>1</v>
      </c>
      <c r="J3427" s="8"/>
      <c r="Q3427" s="8"/>
      <c r="U3427" s="8"/>
    </row>
    <row r="3428" spans="1:21" x14ac:dyDescent="0.2">
      <c r="A3428" s="6">
        <v>172616</v>
      </c>
      <c r="B3428" s="7">
        <v>40935.138279461898</v>
      </c>
      <c r="C3428" s="8">
        <v>1126</v>
      </c>
      <c r="D3428" s="8">
        <v>166</v>
      </c>
      <c r="E3428" s="8">
        <v>11</v>
      </c>
      <c r="F3428" s="8">
        <v>3</v>
      </c>
      <c r="J3428" s="8"/>
      <c r="Q3428" s="8"/>
      <c r="U3428" s="8"/>
    </row>
    <row r="3429" spans="1:21" x14ac:dyDescent="0.2">
      <c r="A3429" s="6">
        <v>172696</v>
      </c>
      <c r="B3429" s="7">
        <v>40935.371375955197</v>
      </c>
      <c r="C3429" s="8">
        <v>1112</v>
      </c>
      <c r="D3429" s="8">
        <v>153</v>
      </c>
      <c r="E3429" s="8">
        <v>29</v>
      </c>
      <c r="F3429" s="8">
        <v>1</v>
      </c>
      <c r="J3429" s="8"/>
      <c r="Q3429" s="8"/>
      <c r="U3429" s="8"/>
    </row>
    <row r="3430" spans="1:21" x14ac:dyDescent="0.2">
      <c r="A3430" s="6">
        <v>172744</v>
      </c>
      <c r="B3430" s="7">
        <v>40935.50384356032</v>
      </c>
      <c r="C3430" s="8">
        <v>1086</v>
      </c>
      <c r="D3430" s="8">
        <v>142</v>
      </c>
      <c r="E3430" s="8">
        <v>28</v>
      </c>
      <c r="F3430" s="8">
        <v>2</v>
      </c>
      <c r="J3430" s="8"/>
      <c r="Q3430" s="8"/>
      <c r="U3430" s="8"/>
    </row>
    <row r="3431" spans="1:21" x14ac:dyDescent="0.2">
      <c r="A3431" s="6">
        <v>172836</v>
      </c>
      <c r="B3431" s="7">
        <v>40935.704611357527</v>
      </c>
      <c r="C3431" s="8">
        <v>1017</v>
      </c>
      <c r="D3431" s="8">
        <v>154</v>
      </c>
      <c r="E3431" s="8">
        <v>2</v>
      </c>
      <c r="F3431" s="8">
        <v>3</v>
      </c>
      <c r="J3431" s="8"/>
      <c r="Q3431" s="8"/>
      <c r="U3431" s="8"/>
    </row>
    <row r="3432" spans="1:21" x14ac:dyDescent="0.2">
      <c r="A3432" s="6">
        <v>172901</v>
      </c>
      <c r="B3432" s="7">
        <v>40935.752379450329</v>
      </c>
      <c r="C3432" s="8">
        <v>1060</v>
      </c>
      <c r="D3432" s="8">
        <v>191</v>
      </c>
      <c r="E3432" s="8">
        <v>14</v>
      </c>
      <c r="F3432" s="8">
        <v>1</v>
      </c>
      <c r="J3432" s="8"/>
      <c r="Q3432" s="8"/>
      <c r="U3432" s="8"/>
    </row>
    <row r="3433" spans="1:21" x14ac:dyDescent="0.2">
      <c r="A3433" s="6">
        <v>172972</v>
      </c>
      <c r="B3433" s="7">
        <v>40935.754413167757</v>
      </c>
      <c r="C3433" s="8">
        <v>1111</v>
      </c>
      <c r="D3433" s="8">
        <v>189</v>
      </c>
      <c r="E3433" s="8">
        <v>24</v>
      </c>
      <c r="F3433" s="8">
        <v>4</v>
      </c>
      <c r="J3433" s="8"/>
      <c r="Q3433" s="8"/>
      <c r="U3433" s="8"/>
    </row>
    <row r="3434" spans="1:21" x14ac:dyDescent="0.2">
      <c r="A3434" s="6">
        <v>172974</v>
      </c>
      <c r="B3434" s="7">
        <v>40935.757447152602</v>
      </c>
      <c r="C3434" s="8">
        <v>1005</v>
      </c>
      <c r="D3434" s="8">
        <v>153</v>
      </c>
      <c r="E3434" s="8">
        <v>4</v>
      </c>
      <c r="F3434" s="8">
        <v>1</v>
      </c>
      <c r="J3434" s="8"/>
      <c r="Q3434" s="8"/>
      <c r="U3434" s="8"/>
    </row>
    <row r="3435" spans="1:21" x14ac:dyDescent="0.2">
      <c r="A3435" s="6">
        <v>173014</v>
      </c>
      <c r="B3435" s="7">
        <v>40935.964651118877</v>
      </c>
      <c r="C3435" s="8">
        <v>1014</v>
      </c>
      <c r="D3435" s="8">
        <v>130</v>
      </c>
      <c r="E3435" s="8">
        <v>15</v>
      </c>
      <c r="F3435" s="8">
        <v>1</v>
      </c>
      <c r="J3435" s="8"/>
      <c r="Q3435" s="8"/>
      <c r="U3435" s="8"/>
    </row>
    <row r="3436" spans="1:21" x14ac:dyDescent="0.2">
      <c r="A3436" s="6">
        <v>173085</v>
      </c>
      <c r="B3436" s="7">
        <v>40936.300418245264</v>
      </c>
      <c r="C3436" s="8">
        <v>1028</v>
      </c>
      <c r="D3436" s="8">
        <v>181</v>
      </c>
      <c r="E3436" s="8">
        <v>5</v>
      </c>
      <c r="F3436" s="8">
        <v>3</v>
      </c>
      <c r="J3436" s="8"/>
      <c r="Q3436" s="8"/>
      <c r="U3436" s="8"/>
    </row>
    <row r="3437" spans="1:21" x14ac:dyDescent="0.2">
      <c r="A3437" s="6">
        <v>173129</v>
      </c>
      <c r="B3437" s="7">
        <v>40936.576101899751</v>
      </c>
      <c r="C3437" s="8">
        <v>1124</v>
      </c>
      <c r="D3437" s="8">
        <v>142</v>
      </c>
      <c r="E3437" s="8">
        <v>20</v>
      </c>
      <c r="F3437" s="8">
        <v>4</v>
      </c>
      <c r="J3437" s="8"/>
      <c r="Q3437" s="8"/>
      <c r="U3437" s="8"/>
    </row>
    <row r="3438" spans="1:21" x14ac:dyDescent="0.2">
      <c r="A3438" s="6">
        <v>173189</v>
      </c>
      <c r="B3438" s="7">
        <v>40936.826866269475</v>
      </c>
      <c r="C3438" s="8">
        <v>1069</v>
      </c>
      <c r="D3438" s="8">
        <v>151</v>
      </c>
      <c r="E3438" s="8">
        <v>7</v>
      </c>
      <c r="F3438" s="8">
        <v>2</v>
      </c>
      <c r="J3438" s="8"/>
      <c r="Q3438" s="8"/>
      <c r="U3438" s="8"/>
    </row>
    <row r="3439" spans="1:21" x14ac:dyDescent="0.2">
      <c r="A3439" s="6">
        <v>173205</v>
      </c>
      <c r="B3439" s="7">
        <v>40936.931882706602</v>
      </c>
      <c r="C3439" s="8">
        <v>1085</v>
      </c>
      <c r="D3439" s="8">
        <v>156</v>
      </c>
      <c r="E3439" s="8">
        <v>21</v>
      </c>
      <c r="F3439" s="8">
        <v>1</v>
      </c>
      <c r="J3439" s="8"/>
      <c r="Q3439" s="8"/>
      <c r="U3439" s="8"/>
    </row>
    <row r="3440" spans="1:21" x14ac:dyDescent="0.2">
      <c r="A3440" s="6">
        <v>173253</v>
      </c>
      <c r="B3440" s="7">
        <v>40937.051534574741</v>
      </c>
      <c r="C3440" s="8">
        <v>1075</v>
      </c>
      <c r="D3440" s="8">
        <v>191</v>
      </c>
      <c r="E3440" s="8">
        <v>26</v>
      </c>
      <c r="F3440" s="8">
        <v>3</v>
      </c>
      <c r="J3440" s="8"/>
      <c r="Q3440" s="8"/>
      <c r="U3440" s="8"/>
    </row>
    <row r="3441" spans="1:21" x14ac:dyDescent="0.2">
      <c r="A3441" s="6">
        <v>173316</v>
      </c>
      <c r="B3441" s="7">
        <v>40937.29512381331</v>
      </c>
      <c r="C3441" s="8">
        <v>1022</v>
      </c>
      <c r="D3441" s="8">
        <v>171</v>
      </c>
      <c r="E3441" s="8">
        <v>22</v>
      </c>
      <c r="F3441" s="8">
        <v>1</v>
      </c>
      <c r="J3441" s="8"/>
      <c r="Q3441" s="8"/>
      <c r="U3441" s="8"/>
    </row>
    <row r="3442" spans="1:21" x14ac:dyDescent="0.2">
      <c r="A3442" s="6">
        <v>173383</v>
      </c>
      <c r="B3442" s="7">
        <v>40937.664427173462</v>
      </c>
      <c r="C3442" s="8">
        <v>1105</v>
      </c>
      <c r="D3442" s="8">
        <v>182</v>
      </c>
      <c r="E3442" s="8">
        <v>11</v>
      </c>
      <c r="F3442" s="8">
        <v>3</v>
      </c>
      <c r="J3442" s="8"/>
      <c r="Q3442" s="8"/>
      <c r="U3442" s="8"/>
    </row>
    <row r="3443" spans="1:21" x14ac:dyDescent="0.2">
      <c r="A3443" s="6">
        <v>173431</v>
      </c>
      <c r="B3443" s="7">
        <v>40937.834811798355</v>
      </c>
      <c r="C3443" s="8">
        <v>1066</v>
      </c>
      <c r="D3443" s="8">
        <v>154</v>
      </c>
      <c r="E3443" s="8">
        <v>6</v>
      </c>
      <c r="F3443" s="8">
        <v>4</v>
      </c>
      <c r="J3443" s="8"/>
      <c r="Q3443" s="8"/>
      <c r="U3443" s="8"/>
    </row>
    <row r="3444" spans="1:21" x14ac:dyDescent="0.2">
      <c r="A3444" s="6">
        <v>173517</v>
      </c>
      <c r="B3444" s="7">
        <v>40937.858643623927</v>
      </c>
      <c r="C3444" s="8">
        <v>1116</v>
      </c>
      <c r="D3444" s="8">
        <v>153</v>
      </c>
      <c r="E3444" s="8">
        <v>12</v>
      </c>
      <c r="F3444" s="8">
        <v>1</v>
      </c>
      <c r="J3444" s="8"/>
      <c r="Q3444" s="8"/>
      <c r="U3444" s="8"/>
    </row>
    <row r="3445" spans="1:21" x14ac:dyDescent="0.2">
      <c r="A3445" s="6">
        <v>173583</v>
      </c>
      <c r="B3445" s="7">
        <v>40938.158553461639</v>
      </c>
      <c r="C3445" s="8">
        <v>1089</v>
      </c>
      <c r="D3445" s="8">
        <v>144</v>
      </c>
      <c r="E3445" s="8">
        <v>7</v>
      </c>
      <c r="F3445" s="8">
        <v>2</v>
      </c>
      <c r="J3445" s="8"/>
      <c r="Q3445" s="8"/>
      <c r="U3445" s="8"/>
    </row>
    <row r="3446" spans="1:21" x14ac:dyDescent="0.2">
      <c r="A3446" s="6">
        <v>173629</v>
      </c>
      <c r="B3446" s="7">
        <v>40938.447955476033</v>
      </c>
      <c r="C3446" s="8">
        <v>1015</v>
      </c>
      <c r="D3446" s="8">
        <v>147</v>
      </c>
      <c r="E3446" s="8">
        <v>17</v>
      </c>
      <c r="F3446" s="8">
        <v>3</v>
      </c>
      <c r="J3446" s="8"/>
      <c r="Q3446" s="8"/>
      <c r="U3446" s="8"/>
    </row>
    <row r="3447" spans="1:21" x14ac:dyDescent="0.2">
      <c r="A3447" s="6">
        <v>173646</v>
      </c>
      <c r="B3447" s="7">
        <v>40938.459211426925</v>
      </c>
      <c r="C3447" s="8">
        <v>1147</v>
      </c>
      <c r="D3447" s="8">
        <v>141</v>
      </c>
      <c r="E3447" s="8">
        <v>18</v>
      </c>
      <c r="F3447" s="8">
        <v>1</v>
      </c>
      <c r="J3447" s="8"/>
      <c r="Q3447" s="8"/>
      <c r="U3447" s="8"/>
    </row>
    <row r="3448" spans="1:21" x14ac:dyDescent="0.2">
      <c r="A3448" s="6">
        <v>173741</v>
      </c>
      <c r="B3448" s="7">
        <v>40938.988940866257</v>
      </c>
      <c r="C3448" s="8">
        <v>1060</v>
      </c>
      <c r="D3448" s="8">
        <v>156</v>
      </c>
      <c r="E3448" s="8">
        <v>6</v>
      </c>
      <c r="F3448" s="8">
        <v>3</v>
      </c>
      <c r="J3448" s="8"/>
      <c r="Q3448" s="8"/>
      <c r="U3448" s="8"/>
    </row>
    <row r="3449" spans="1:21" x14ac:dyDescent="0.2">
      <c r="A3449" s="6">
        <v>173815</v>
      </c>
      <c r="B3449" s="7">
        <v>40939.262841225383</v>
      </c>
      <c r="C3449" s="8">
        <v>1101</v>
      </c>
      <c r="D3449" s="8">
        <v>163</v>
      </c>
      <c r="E3449" s="8">
        <v>30</v>
      </c>
      <c r="F3449" s="8">
        <v>3</v>
      </c>
      <c r="J3449" s="8"/>
      <c r="Q3449" s="8"/>
      <c r="U3449" s="8"/>
    </row>
    <row r="3450" spans="1:21" x14ac:dyDescent="0.2">
      <c r="A3450" s="6">
        <v>173818</v>
      </c>
      <c r="B3450" s="7">
        <v>40939.2785406642</v>
      </c>
      <c r="C3450" s="8">
        <v>1042</v>
      </c>
      <c r="D3450" s="8">
        <v>159</v>
      </c>
      <c r="E3450" s="8">
        <v>3</v>
      </c>
      <c r="F3450" s="8">
        <v>2</v>
      </c>
      <c r="J3450" s="8"/>
      <c r="Q3450" s="8"/>
      <c r="U3450" s="8"/>
    </row>
    <row r="3451" spans="1:21" x14ac:dyDescent="0.2">
      <c r="A3451" s="6">
        <v>173851</v>
      </c>
      <c r="B3451" s="7">
        <v>40939.287607317674</v>
      </c>
      <c r="C3451" s="8">
        <v>1087</v>
      </c>
      <c r="D3451" s="8">
        <v>141</v>
      </c>
      <c r="E3451" s="8">
        <v>19</v>
      </c>
      <c r="F3451" s="8">
        <v>4</v>
      </c>
      <c r="J3451" s="8"/>
      <c r="Q3451" s="8"/>
      <c r="U3451" s="8"/>
    </row>
    <row r="3452" spans="1:21" x14ac:dyDescent="0.2">
      <c r="A3452" s="6">
        <v>173891</v>
      </c>
      <c r="B3452" s="7">
        <v>40939.403926222112</v>
      </c>
      <c r="C3452" s="8">
        <v>1010</v>
      </c>
      <c r="D3452" s="8">
        <v>167</v>
      </c>
      <c r="E3452" s="8">
        <v>23</v>
      </c>
      <c r="F3452" s="8">
        <v>2</v>
      </c>
      <c r="J3452" s="8"/>
      <c r="Q3452" s="8"/>
      <c r="U3452" s="8"/>
    </row>
    <row r="3453" spans="1:21" x14ac:dyDescent="0.2">
      <c r="A3453" s="6">
        <v>173936</v>
      </c>
      <c r="B3453" s="7">
        <v>40939.618366436422</v>
      </c>
      <c r="C3453" s="8">
        <v>1039</v>
      </c>
      <c r="D3453" s="8">
        <v>179</v>
      </c>
      <c r="E3453" s="8">
        <v>20</v>
      </c>
      <c r="F3453" s="8">
        <v>2</v>
      </c>
      <c r="J3453" s="8"/>
      <c r="Q3453" s="8"/>
      <c r="U3453" s="8"/>
    </row>
    <row r="3454" spans="1:21" x14ac:dyDescent="0.2">
      <c r="A3454" s="6">
        <v>173974</v>
      </c>
      <c r="B3454" s="7">
        <v>40939.86714889951</v>
      </c>
      <c r="C3454" s="8">
        <v>1062</v>
      </c>
      <c r="D3454" s="8">
        <v>174</v>
      </c>
      <c r="E3454" s="8">
        <v>4</v>
      </c>
      <c r="F3454" s="8">
        <v>1</v>
      </c>
      <c r="J3454" s="8"/>
      <c r="Q3454" s="8"/>
      <c r="U3454" s="8"/>
    </row>
    <row r="3455" spans="1:21" x14ac:dyDescent="0.2">
      <c r="A3455" s="6">
        <v>174039</v>
      </c>
      <c r="B3455" s="7">
        <v>40940.010240465308</v>
      </c>
      <c r="C3455" s="8">
        <v>1073</v>
      </c>
      <c r="D3455" s="8">
        <v>162</v>
      </c>
      <c r="E3455" s="8">
        <v>6</v>
      </c>
      <c r="F3455" s="8">
        <v>2</v>
      </c>
      <c r="J3455" s="8"/>
      <c r="Q3455" s="8"/>
      <c r="U3455" s="8"/>
    </row>
    <row r="3456" spans="1:21" x14ac:dyDescent="0.2">
      <c r="A3456" s="6">
        <v>174053</v>
      </c>
      <c r="B3456" s="7">
        <v>40940.079312109818</v>
      </c>
      <c r="C3456" s="8">
        <v>1108</v>
      </c>
      <c r="D3456" s="8">
        <v>147</v>
      </c>
      <c r="E3456" s="8">
        <v>16</v>
      </c>
      <c r="F3456" s="8">
        <v>2</v>
      </c>
      <c r="J3456" s="8"/>
      <c r="Q3456" s="8"/>
      <c r="U3456" s="8"/>
    </row>
    <row r="3457" spans="1:21" x14ac:dyDescent="0.2">
      <c r="A3457" s="6">
        <v>174137</v>
      </c>
      <c r="B3457" s="7">
        <v>40940.347887282791</v>
      </c>
      <c r="C3457" s="8">
        <v>1145</v>
      </c>
      <c r="D3457" s="8">
        <v>132</v>
      </c>
      <c r="E3457" s="8">
        <v>23</v>
      </c>
      <c r="F3457" s="8">
        <v>3</v>
      </c>
      <c r="J3457" s="8"/>
      <c r="Q3457" s="8"/>
      <c r="U3457" s="8"/>
    </row>
    <row r="3458" spans="1:21" x14ac:dyDescent="0.2">
      <c r="A3458" s="6">
        <v>174216</v>
      </c>
      <c r="B3458" s="7">
        <v>40940.774125006152</v>
      </c>
      <c r="C3458" s="8">
        <v>1030</v>
      </c>
      <c r="D3458" s="8">
        <v>154</v>
      </c>
      <c r="E3458" s="8">
        <v>20</v>
      </c>
      <c r="F3458" s="8">
        <v>1</v>
      </c>
      <c r="J3458" s="8"/>
      <c r="Q3458" s="8"/>
      <c r="U3458" s="8"/>
    </row>
    <row r="3459" spans="1:21" x14ac:dyDescent="0.2">
      <c r="A3459" s="6">
        <v>174226</v>
      </c>
      <c r="B3459" s="7">
        <v>40940.789977750319</v>
      </c>
      <c r="C3459" s="8">
        <v>1025</v>
      </c>
      <c r="D3459" s="8">
        <v>140</v>
      </c>
      <c r="E3459" s="8">
        <v>4</v>
      </c>
      <c r="F3459" s="8">
        <v>3</v>
      </c>
      <c r="J3459" s="8"/>
      <c r="Q3459" s="8"/>
      <c r="U3459" s="8"/>
    </row>
    <row r="3460" spans="1:21" x14ac:dyDescent="0.2">
      <c r="A3460" s="6">
        <v>174317</v>
      </c>
      <c r="B3460" s="7">
        <v>40941.222887171927</v>
      </c>
      <c r="C3460" s="8">
        <v>1127</v>
      </c>
      <c r="D3460" s="8">
        <v>188</v>
      </c>
      <c r="E3460" s="8">
        <v>14</v>
      </c>
      <c r="F3460" s="8">
        <v>4</v>
      </c>
      <c r="J3460" s="8"/>
      <c r="Q3460" s="8"/>
      <c r="U3460" s="8"/>
    </row>
    <row r="3461" spans="1:21" x14ac:dyDescent="0.2">
      <c r="A3461" s="6">
        <v>174387</v>
      </c>
      <c r="B3461" s="7">
        <v>40941.235684747815</v>
      </c>
      <c r="C3461" s="8">
        <v>1149</v>
      </c>
      <c r="D3461" s="8">
        <v>157</v>
      </c>
      <c r="E3461" s="8">
        <v>5</v>
      </c>
      <c r="F3461" s="8">
        <v>3</v>
      </c>
      <c r="J3461" s="8"/>
      <c r="Q3461" s="8"/>
      <c r="U3461" s="8"/>
    </row>
    <row r="3462" spans="1:21" x14ac:dyDescent="0.2">
      <c r="A3462" s="6">
        <v>174476</v>
      </c>
      <c r="B3462" s="7">
        <v>40941.660059893889</v>
      </c>
      <c r="C3462" s="8">
        <v>1083</v>
      </c>
      <c r="D3462" s="8">
        <v>180</v>
      </c>
      <c r="E3462" s="8">
        <v>11</v>
      </c>
      <c r="F3462" s="8">
        <v>2</v>
      </c>
      <c r="J3462" s="8"/>
      <c r="Q3462" s="8"/>
      <c r="U3462" s="8"/>
    </row>
    <row r="3463" spans="1:21" x14ac:dyDescent="0.2">
      <c r="A3463" s="6">
        <v>174521</v>
      </c>
      <c r="B3463" s="7">
        <v>40941.753435683255</v>
      </c>
      <c r="C3463" s="8">
        <v>1115</v>
      </c>
      <c r="D3463" s="8">
        <v>160</v>
      </c>
      <c r="E3463" s="8">
        <v>24</v>
      </c>
      <c r="F3463" s="8">
        <v>2</v>
      </c>
      <c r="J3463" s="8"/>
      <c r="Q3463" s="8"/>
      <c r="U3463" s="8"/>
    </row>
    <row r="3464" spans="1:21" x14ac:dyDescent="0.2">
      <c r="A3464" s="6">
        <v>174589</v>
      </c>
      <c r="B3464" s="7">
        <v>40942.108479643073</v>
      </c>
      <c r="C3464" s="8">
        <v>1108</v>
      </c>
      <c r="D3464" s="8">
        <v>192</v>
      </c>
      <c r="E3464" s="8">
        <v>21</v>
      </c>
      <c r="F3464" s="8">
        <v>2</v>
      </c>
      <c r="J3464" s="8"/>
      <c r="Q3464" s="8"/>
      <c r="U3464" s="8"/>
    </row>
    <row r="3465" spans="1:21" x14ac:dyDescent="0.2">
      <c r="A3465" s="6">
        <v>174634</v>
      </c>
      <c r="B3465" s="7">
        <v>40942.186310008678</v>
      </c>
      <c r="C3465" s="8">
        <v>1077</v>
      </c>
      <c r="D3465" s="8">
        <v>188</v>
      </c>
      <c r="E3465" s="8">
        <v>10</v>
      </c>
      <c r="F3465" s="8">
        <v>3</v>
      </c>
      <c r="J3465" s="8"/>
      <c r="Q3465" s="8"/>
      <c r="U3465" s="8"/>
    </row>
    <row r="3466" spans="1:21" x14ac:dyDescent="0.2">
      <c r="A3466" s="6">
        <v>174698</v>
      </c>
      <c r="B3466" s="7">
        <v>40942.345616027371</v>
      </c>
      <c r="C3466" s="8">
        <v>1100</v>
      </c>
      <c r="D3466" s="8">
        <v>173</v>
      </c>
      <c r="E3466" s="8">
        <v>14</v>
      </c>
      <c r="F3466" s="8">
        <v>3</v>
      </c>
      <c r="J3466" s="8"/>
      <c r="Q3466" s="8"/>
      <c r="U3466" s="8"/>
    </row>
    <row r="3467" spans="1:21" x14ac:dyDescent="0.2">
      <c r="A3467" s="6">
        <v>174731</v>
      </c>
      <c r="B3467" s="7">
        <v>40942.367117635134</v>
      </c>
      <c r="C3467" s="8">
        <v>1056</v>
      </c>
      <c r="D3467" s="8">
        <v>178</v>
      </c>
      <c r="E3467" s="8">
        <v>24</v>
      </c>
      <c r="F3467" s="8">
        <v>3</v>
      </c>
      <c r="J3467" s="8"/>
      <c r="Q3467" s="8"/>
      <c r="U3467" s="8"/>
    </row>
    <row r="3468" spans="1:21" x14ac:dyDescent="0.2">
      <c r="A3468" s="6">
        <v>174804</v>
      </c>
      <c r="B3468" s="7">
        <v>40942.703226057536</v>
      </c>
      <c r="C3468" s="8">
        <v>1097</v>
      </c>
      <c r="D3468" s="8">
        <v>160</v>
      </c>
      <c r="E3468" s="8">
        <v>25</v>
      </c>
      <c r="F3468" s="8">
        <v>1</v>
      </c>
      <c r="J3468" s="8"/>
      <c r="Q3468" s="8"/>
      <c r="U3468" s="8"/>
    </row>
    <row r="3469" spans="1:21" x14ac:dyDescent="0.2">
      <c r="A3469" s="6">
        <v>174893</v>
      </c>
      <c r="B3469" s="7">
        <v>40943.101654648206</v>
      </c>
      <c r="C3469" s="8">
        <v>1023</v>
      </c>
      <c r="D3469" s="8">
        <v>170</v>
      </c>
      <c r="E3469" s="8">
        <v>18</v>
      </c>
      <c r="F3469" s="8">
        <v>3</v>
      </c>
      <c r="J3469" s="8"/>
      <c r="Q3469" s="8"/>
      <c r="U3469" s="8"/>
    </row>
    <row r="3470" spans="1:21" x14ac:dyDescent="0.2">
      <c r="A3470" s="6">
        <v>174929</v>
      </c>
      <c r="B3470" s="7">
        <v>40943.283713401499</v>
      </c>
      <c r="C3470" s="8">
        <v>1130</v>
      </c>
      <c r="D3470" s="8">
        <v>177</v>
      </c>
      <c r="E3470" s="8">
        <v>13</v>
      </c>
      <c r="F3470" s="8">
        <v>4</v>
      </c>
      <c r="J3470" s="8"/>
      <c r="Q3470" s="8"/>
      <c r="U3470" s="8"/>
    </row>
    <row r="3471" spans="1:21" x14ac:dyDescent="0.2">
      <c r="A3471" s="6">
        <v>175003</v>
      </c>
      <c r="B3471" s="7">
        <v>40943.499579273288</v>
      </c>
      <c r="C3471" s="8">
        <v>1093</v>
      </c>
      <c r="D3471" s="8">
        <v>146</v>
      </c>
      <c r="E3471" s="8">
        <v>12</v>
      </c>
      <c r="F3471" s="8">
        <v>1</v>
      </c>
      <c r="J3471" s="8"/>
      <c r="Q3471" s="8"/>
      <c r="U3471" s="8"/>
    </row>
    <row r="3472" spans="1:21" x14ac:dyDescent="0.2">
      <c r="A3472" s="6">
        <v>175068</v>
      </c>
      <c r="B3472" s="7">
        <v>40943.680031637923</v>
      </c>
      <c r="C3472" s="8">
        <v>1003</v>
      </c>
      <c r="D3472" s="8">
        <v>173</v>
      </c>
      <c r="E3472" s="8">
        <v>14</v>
      </c>
      <c r="F3472" s="8">
        <v>1</v>
      </c>
      <c r="J3472" s="8"/>
      <c r="Q3472" s="8"/>
      <c r="U3472" s="8"/>
    </row>
    <row r="3473" spans="1:21" x14ac:dyDescent="0.2">
      <c r="A3473" s="6">
        <v>175163</v>
      </c>
      <c r="B3473" s="7">
        <v>40943.78318399976</v>
      </c>
      <c r="C3473" s="8">
        <v>1138</v>
      </c>
      <c r="D3473" s="8">
        <v>143</v>
      </c>
      <c r="E3473" s="8">
        <v>16</v>
      </c>
      <c r="F3473" s="8">
        <v>2</v>
      </c>
      <c r="J3473" s="8"/>
      <c r="Q3473" s="8"/>
      <c r="U3473" s="8"/>
    </row>
    <row r="3474" spans="1:21" x14ac:dyDescent="0.2">
      <c r="A3474" s="6">
        <v>175165</v>
      </c>
      <c r="B3474" s="7">
        <v>40943.785575593763</v>
      </c>
      <c r="C3474" s="8">
        <v>1093</v>
      </c>
      <c r="D3474" s="8">
        <v>175</v>
      </c>
      <c r="E3474" s="8">
        <v>2</v>
      </c>
      <c r="F3474" s="8">
        <v>1</v>
      </c>
      <c r="J3474" s="8"/>
      <c r="Q3474" s="8"/>
      <c r="U3474" s="8"/>
    </row>
    <row r="3475" spans="1:21" x14ac:dyDescent="0.2">
      <c r="A3475" s="6">
        <v>175225</v>
      </c>
      <c r="B3475" s="7">
        <v>40944.122253541529</v>
      </c>
      <c r="C3475" s="8">
        <v>1026</v>
      </c>
      <c r="D3475" s="8">
        <v>165</v>
      </c>
      <c r="E3475" s="8">
        <v>23</v>
      </c>
      <c r="F3475" s="8">
        <v>2</v>
      </c>
      <c r="J3475" s="8"/>
      <c r="Q3475" s="8"/>
      <c r="U3475" s="8"/>
    </row>
    <row r="3476" spans="1:21" x14ac:dyDescent="0.2">
      <c r="A3476" s="6">
        <v>175277</v>
      </c>
      <c r="B3476" s="7">
        <v>40944.490525016503</v>
      </c>
      <c r="C3476" s="8">
        <v>1058</v>
      </c>
      <c r="D3476" s="8">
        <v>132</v>
      </c>
      <c r="E3476" s="8">
        <v>11</v>
      </c>
      <c r="F3476" s="8">
        <v>1</v>
      </c>
      <c r="J3476" s="8"/>
      <c r="Q3476" s="8"/>
      <c r="U3476" s="8"/>
    </row>
    <row r="3477" spans="1:21" x14ac:dyDescent="0.2">
      <c r="A3477" s="6">
        <v>175333</v>
      </c>
      <c r="B3477" s="7">
        <v>40944.536390389243</v>
      </c>
      <c r="C3477" s="8">
        <v>1017</v>
      </c>
      <c r="D3477" s="8">
        <v>156</v>
      </c>
      <c r="E3477" s="8">
        <v>2</v>
      </c>
      <c r="F3477" s="8">
        <v>3</v>
      </c>
      <c r="J3477" s="8"/>
      <c r="Q3477" s="8"/>
      <c r="U3477" s="8"/>
    </row>
    <row r="3478" spans="1:21" x14ac:dyDescent="0.2">
      <c r="A3478" s="6">
        <v>175406</v>
      </c>
      <c r="B3478" s="7">
        <v>40944.841794856766</v>
      </c>
      <c r="C3478" s="8">
        <v>1127</v>
      </c>
      <c r="D3478" s="8">
        <v>135</v>
      </c>
      <c r="E3478" s="8">
        <v>16</v>
      </c>
      <c r="F3478" s="8">
        <v>2</v>
      </c>
      <c r="J3478" s="8"/>
      <c r="Q3478" s="8"/>
      <c r="U3478" s="8"/>
    </row>
    <row r="3479" spans="1:21" x14ac:dyDescent="0.2">
      <c r="A3479" s="6">
        <v>175472</v>
      </c>
      <c r="B3479" s="7">
        <v>40945.164253108582</v>
      </c>
      <c r="C3479" s="8">
        <v>1122</v>
      </c>
      <c r="D3479" s="8">
        <v>148</v>
      </c>
      <c r="E3479" s="8">
        <v>19</v>
      </c>
      <c r="F3479" s="8">
        <v>3</v>
      </c>
      <c r="J3479" s="8"/>
      <c r="Q3479" s="8"/>
      <c r="U3479" s="8"/>
    </row>
    <row r="3480" spans="1:21" x14ac:dyDescent="0.2">
      <c r="A3480" s="6">
        <v>175565</v>
      </c>
      <c r="B3480" s="7">
        <v>40945.750511839266</v>
      </c>
      <c r="C3480" s="8">
        <v>1028</v>
      </c>
      <c r="D3480" s="8">
        <v>165</v>
      </c>
      <c r="E3480" s="8">
        <v>27</v>
      </c>
      <c r="F3480" s="8">
        <v>4</v>
      </c>
      <c r="J3480" s="8"/>
      <c r="Q3480" s="8"/>
      <c r="U3480" s="8"/>
    </row>
    <row r="3481" spans="1:21" x14ac:dyDescent="0.2">
      <c r="A3481" s="6">
        <v>175660</v>
      </c>
      <c r="B3481" s="7">
        <v>40945.827195514517</v>
      </c>
      <c r="C3481" s="8">
        <v>1077</v>
      </c>
      <c r="D3481" s="8">
        <v>145</v>
      </c>
      <c r="E3481" s="8">
        <v>4</v>
      </c>
      <c r="F3481" s="8">
        <v>3</v>
      </c>
      <c r="J3481" s="8"/>
      <c r="Q3481" s="8"/>
      <c r="U3481" s="8"/>
    </row>
    <row r="3482" spans="1:21" x14ac:dyDescent="0.2">
      <c r="A3482" s="6">
        <v>175698</v>
      </c>
      <c r="B3482" s="7">
        <v>40945.944489559835</v>
      </c>
      <c r="C3482" s="8">
        <v>1097</v>
      </c>
      <c r="D3482" s="8">
        <v>185</v>
      </c>
      <c r="E3482" s="8">
        <v>30</v>
      </c>
      <c r="F3482" s="8">
        <v>2</v>
      </c>
      <c r="J3482" s="8"/>
      <c r="Q3482" s="8"/>
      <c r="U3482" s="8"/>
    </row>
    <row r="3483" spans="1:21" x14ac:dyDescent="0.2">
      <c r="A3483" s="6">
        <v>175722</v>
      </c>
      <c r="B3483" s="7">
        <v>40946.06078043452</v>
      </c>
      <c r="C3483" s="8">
        <v>1008</v>
      </c>
      <c r="D3483" s="8">
        <v>147</v>
      </c>
      <c r="E3483" s="8">
        <v>13</v>
      </c>
      <c r="F3483" s="8">
        <v>3</v>
      </c>
      <c r="J3483" s="8"/>
      <c r="Q3483" s="8"/>
      <c r="U3483" s="8"/>
    </row>
    <row r="3484" spans="1:21" x14ac:dyDescent="0.2">
      <c r="A3484" s="6">
        <v>175727</v>
      </c>
      <c r="B3484" s="7">
        <v>40946.062070584361</v>
      </c>
      <c r="C3484" s="8">
        <v>1027</v>
      </c>
      <c r="D3484" s="8">
        <v>192</v>
      </c>
      <c r="E3484" s="8">
        <v>13</v>
      </c>
      <c r="F3484" s="8">
        <v>4</v>
      </c>
      <c r="J3484" s="8"/>
      <c r="Q3484" s="8"/>
      <c r="U3484" s="8"/>
    </row>
    <row r="3485" spans="1:21" x14ac:dyDescent="0.2">
      <c r="A3485" s="6">
        <v>175746</v>
      </c>
      <c r="B3485" s="7">
        <v>40946.184995896117</v>
      </c>
      <c r="C3485" s="8">
        <v>1138</v>
      </c>
      <c r="D3485" s="8">
        <v>157</v>
      </c>
      <c r="E3485" s="8">
        <v>21</v>
      </c>
      <c r="F3485" s="8">
        <v>3</v>
      </c>
      <c r="J3485" s="8"/>
      <c r="Q3485" s="8"/>
      <c r="U3485" s="8"/>
    </row>
    <row r="3486" spans="1:21" x14ac:dyDescent="0.2">
      <c r="A3486" s="6">
        <v>175841</v>
      </c>
      <c r="B3486" s="7">
        <v>40946.589193935142</v>
      </c>
      <c r="C3486" s="8">
        <v>1032</v>
      </c>
      <c r="D3486" s="8">
        <v>165</v>
      </c>
      <c r="E3486" s="8">
        <v>6</v>
      </c>
      <c r="F3486" s="8">
        <v>3</v>
      </c>
      <c r="J3486" s="8"/>
      <c r="Q3486" s="8"/>
      <c r="U3486" s="8"/>
    </row>
    <row r="3487" spans="1:21" x14ac:dyDescent="0.2">
      <c r="A3487" s="6">
        <v>175865</v>
      </c>
      <c r="B3487" s="7">
        <v>40946.74768512731</v>
      </c>
      <c r="C3487" s="8">
        <v>1115</v>
      </c>
      <c r="D3487" s="8">
        <v>185</v>
      </c>
      <c r="E3487" s="8">
        <v>28</v>
      </c>
      <c r="F3487" s="8">
        <v>3</v>
      </c>
      <c r="J3487" s="8"/>
      <c r="Q3487" s="8"/>
      <c r="U3487" s="8"/>
    </row>
    <row r="3488" spans="1:21" x14ac:dyDescent="0.2">
      <c r="A3488" s="6">
        <v>175929</v>
      </c>
      <c r="B3488" s="7">
        <v>40946.990266518682</v>
      </c>
      <c r="C3488" s="8">
        <v>1018</v>
      </c>
      <c r="D3488" s="8">
        <v>172</v>
      </c>
      <c r="E3488" s="8">
        <v>23</v>
      </c>
      <c r="F3488" s="8">
        <v>1</v>
      </c>
      <c r="J3488" s="8"/>
      <c r="Q3488" s="8"/>
      <c r="U3488" s="8"/>
    </row>
    <row r="3489" spans="1:21" x14ac:dyDescent="0.2">
      <c r="A3489" s="6">
        <v>175999</v>
      </c>
      <c r="B3489" s="7">
        <v>40947.30923928324</v>
      </c>
      <c r="C3489" s="8">
        <v>1069</v>
      </c>
      <c r="D3489" s="8">
        <v>161</v>
      </c>
      <c r="E3489" s="8">
        <v>22</v>
      </c>
      <c r="F3489" s="8">
        <v>3</v>
      </c>
      <c r="J3489" s="8"/>
      <c r="Q3489" s="8"/>
      <c r="U3489" s="8"/>
    </row>
    <row r="3490" spans="1:21" x14ac:dyDescent="0.2">
      <c r="A3490" s="6">
        <v>176060</v>
      </c>
      <c r="B3490" s="7">
        <v>40947.539946024765</v>
      </c>
      <c r="C3490" s="8">
        <v>1106</v>
      </c>
      <c r="D3490" s="8">
        <v>163</v>
      </c>
      <c r="E3490" s="8">
        <v>10</v>
      </c>
      <c r="F3490" s="8">
        <v>4</v>
      </c>
      <c r="J3490" s="8"/>
      <c r="Q3490" s="8"/>
      <c r="U3490" s="8"/>
    </row>
    <row r="3491" spans="1:21" x14ac:dyDescent="0.2">
      <c r="A3491" s="6">
        <v>176139</v>
      </c>
      <c r="B3491" s="7">
        <v>40947.700706541276</v>
      </c>
      <c r="C3491" s="8">
        <v>1057</v>
      </c>
      <c r="D3491" s="8">
        <v>130</v>
      </c>
      <c r="E3491" s="8">
        <v>24</v>
      </c>
      <c r="F3491" s="8">
        <v>2</v>
      </c>
      <c r="J3491" s="8"/>
      <c r="Q3491" s="8"/>
      <c r="U3491" s="8"/>
    </row>
    <row r="3492" spans="1:21" x14ac:dyDescent="0.2">
      <c r="A3492" s="6">
        <v>176157</v>
      </c>
      <c r="B3492" s="7">
        <v>40947.745390024189</v>
      </c>
      <c r="C3492" s="8">
        <v>1148</v>
      </c>
      <c r="D3492" s="8">
        <v>178</v>
      </c>
      <c r="E3492" s="8">
        <v>6</v>
      </c>
      <c r="F3492" s="8">
        <v>2</v>
      </c>
      <c r="J3492" s="8"/>
      <c r="Q3492" s="8"/>
      <c r="U3492" s="8"/>
    </row>
    <row r="3493" spans="1:21" x14ac:dyDescent="0.2">
      <c r="A3493" s="6">
        <v>176166</v>
      </c>
      <c r="B3493" s="7">
        <v>40947.749131368313</v>
      </c>
      <c r="C3493" s="8">
        <v>1076</v>
      </c>
      <c r="D3493" s="8">
        <v>172</v>
      </c>
      <c r="E3493" s="8">
        <v>13</v>
      </c>
      <c r="F3493" s="8">
        <v>4</v>
      </c>
      <c r="J3493" s="8"/>
      <c r="Q3493" s="8"/>
      <c r="U3493" s="8"/>
    </row>
    <row r="3494" spans="1:21" x14ac:dyDescent="0.2">
      <c r="A3494" s="6">
        <v>176228</v>
      </c>
      <c r="B3494" s="7">
        <v>40947.894489609236</v>
      </c>
      <c r="C3494" s="8">
        <v>1141</v>
      </c>
      <c r="D3494" s="8">
        <v>175</v>
      </c>
      <c r="E3494" s="8">
        <v>25</v>
      </c>
      <c r="F3494" s="8">
        <v>4</v>
      </c>
      <c r="J3494" s="8"/>
      <c r="Q3494" s="8"/>
      <c r="U3494" s="8"/>
    </row>
    <row r="3495" spans="1:21" x14ac:dyDescent="0.2">
      <c r="A3495" s="6">
        <v>176255</v>
      </c>
      <c r="B3495" s="7">
        <v>40948.023960450664</v>
      </c>
      <c r="C3495" s="8">
        <v>1004</v>
      </c>
      <c r="D3495" s="8">
        <v>148</v>
      </c>
      <c r="E3495" s="8">
        <v>8</v>
      </c>
      <c r="F3495" s="8">
        <v>4</v>
      </c>
      <c r="J3495" s="8"/>
      <c r="Q3495" s="8"/>
      <c r="U3495" s="8"/>
    </row>
    <row r="3496" spans="1:21" x14ac:dyDescent="0.2">
      <c r="A3496" s="6">
        <v>176314</v>
      </c>
      <c r="B3496" s="7">
        <v>40948.040906856448</v>
      </c>
      <c r="C3496" s="8">
        <v>1033</v>
      </c>
      <c r="D3496" s="8">
        <v>146</v>
      </c>
      <c r="E3496" s="8">
        <v>6</v>
      </c>
      <c r="F3496" s="8">
        <v>1</v>
      </c>
      <c r="J3496" s="8"/>
      <c r="Q3496" s="8"/>
      <c r="U3496" s="8"/>
    </row>
    <row r="3497" spans="1:21" x14ac:dyDescent="0.2">
      <c r="A3497" s="6">
        <v>176345</v>
      </c>
      <c r="B3497" s="7">
        <v>40948.064986665449</v>
      </c>
      <c r="C3497" s="8">
        <v>1030</v>
      </c>
      <c r="D3497" s="8">
        <v>184</v>
      </c>
      <c r="E3497" s="8">
        <v>21</v>
      </c>
      <c r="F3497" s="8">
        <v>4</v>
      </c>
      <c r="J3497" s="8"/>
      <c r="Q3497" s="8"/>
      <c r="U3497" s="8"/>
    </row>
    <row r="3498" spans="1:21" x14ac:dyDescent="0.2">
      <c r="A3498" s="6">
        <v>176381</v>
      </c>
      <c r="B3498" s="7">
        <v>40948.304808780158</v>
      </c>
      <c r="C3498" s="8">
        <v>1059</v>
      </c>
      <c r="D3498" s="8">
        <v>170</v>
      </c>
      <c r="E3498" s="8">
        <v>6</v>
      </c>
      <c r="F3498" s="8">
        <v>3</v>
      </c>
      <c r="J3498" s="8"/>
      <c r="Q3498" s="8"/>
      <c r="U3498" s="8"/>
    </row>
    <row r="3499" spans="1:21" x14ac:dyDescent="0.2">
      <c r="A3499" s="6">
        <v>176459</v>
      </c>
      <c r="B3499" s="7">
        <v>40948.833715290944</v>
      </c>
      <c r="C3499" s="8">
        <v>1093</v>
      </c>
      <c r="D3499" s="8">
        <v>162</v>
      </c>
      <c r="E3499" s="8">
        <v>22</v>
      </c>
      <c r="F3499" s="8">
        <v>1</v>
      </c>
      <c r="J3499" s="8"/>
      <c r="Q3499" s="8"/>
      <c r="U3499" s="8"/>
    </row>
    <row r="3500" spans="1:21" x14ac:dyDescent="0.2">
      <c r="A3500" s="6">
        <v>176480</v>
      </c>
      <c r="B3500" s="7">
        <v>40948.904404693523</v>
      </c>
      <c r="C3500" s="8">
        <v>1123</v>
      </c>
      <c r="D3500" s="8">
        <v>187</v>
      </c>
      <c r="E3500" s="8">
        <v>23</v>
      </c>
      <c r="F3500" s="8">
        <v>3</v>
      </c>
      <c r="J3500" s="8"/>
      <c r="Q3500" s="8"/>
      <c r="U3500" s="8"/>
    </row>
    <row r="3501" spans="1:21" x14ac:dyDescent="0.2">
      <c r="A3501" s="6">
        <v>176565</v>
      </c>
      <c r="B3501" s="7">
        <v>40949.256475171358</v>
      </c>
      <c r="C3501" s="8">
        <v>1082</v>
      </c>
      <c r="D3501" s="8">
        <v>155</v>
      </c>
      <c r="E3501" s="8">
        <v>3</v>
      </c>
      <c r="F3501" s="8">
        <v>4</v>
      </c>
      <c r="J3501" s="8"/>
      <c r="Q3501" s="8"/>
      <c r="U3501" s="8"/>
    </row>
    <row r="3502" spans="1:21" x14ac:dyDescent="0.2">
      <c r="A3502" s="6">
        <v>176643</v>
      </c>
      <c r="B3502" s="7">
        <v>40949.587258490763</v>
      </c>
      <c r="C3502" s="8">
        <v>1016</v>
      </c>
      <c r="D3502" s="8">
        <v>137</v>
      </c>
      <c r="E3502" s="8">
        <v>18</v>
      </c>
      <c r="F3502" s="8">
        <v>2</v>
      </c>
      <c r="J3502" s="8"/>
      <c r="Q3502" s="8"/>
      <c r="U3502" s="8"/>
    </row>
    <row r="3503" spans="1:21" x14ac:dyDescent="0.2">
      <c r="A3503" s="6">
        <v>176651</v>
      </c>
      <c r="B3503" s="7">
        <v>40949.635524702382</v>
      </c>
      <c r="C3503" s="8">
        <v>1016</v>
      </c>
      <c r="D3503" s="8">
        <v>187</v>
      </c>
      <c r="E3503" s="8">
        <v>15</v>
      </c>
      <c r="F3503" s="8">
        <v>1</v>
      </c>
      <c r="J3503" s="8"/>
      <c r="Q3503" s="8"/>
      <c r="U3503" s="8"/>
    </row>
    <row r="3504" spans="1:21" x14ac:dyDescent="0.2">
      <c r="A3504" s="6">
        <v>176677</v>
      </c>
      <c r="B3504" s="7">
        <v>40949.646955235723</v>
      </c>
      <c r="C3504" s="8">
        <v>1112</v>
      </c>
      <c r="D3504" s="8">
        <v>156</v>
      </c>
      <c r="E3504" s="8">
        <v>21</v>
      </c>
      <c r="F3504" s="8">
        <v>4</v>
      </c>
      <c r="J3504" s="8"/>
      <c r="Q3504" s="8"/>
      <c r="U3504" s="8"/>
    </row>
    <row r="3505" spans="1:21" x14ac:dyDescent="0.2">
      <c r="A3505" s="6">
        <v>176747</v>
      </c>
      <c r="B3505" s="7">
        <v>40949.75926709576</v>
      </c>
      <c r="C3505" s="8">
        <v>1083</v>
      </c>
      <c r="D3505" s="8">
        <v>156</v>
      </c>
      <c r="E3505" s="8">
        <v>6</v>
      </c>
      <c r="F3505" s="8">
        <v>2</v>
      </c>
      <c r="J3505" s="8"/>
      <c r="Q3505" s="8"/>
      <c r="U3505" s="8"/>
    </row>
    <row r="3506" spans="1:21" x14ac:dyDescent="0.2">
      <c r="A3506" s="6">
        <v>176792</v>
      </c>
      <c r="B3506" s="7">
        <v>40949.988565733249</v>
      </c>
      <c r="C3506" s="8">
        <v>1084</v>
      </c>
      <c r="D3506" s="8">
        <v>183</v>
      </c>
      <c r="E3506" s="8">
        <v>11</v>
      </c>
      <c r="F3506" s="8">
        <v>1</v>
      </c>
      <c r="J3506" s="8"/>
      <c r="Q3506" s="8"/>
      <c r="U3506" s="8"/>
    </row>
    <row r="3507" spans="1:21" x14ac:dyDescent="0.2">
      <c r="A3507" s="6">
        <v>176820</v>
      </c>
      <c r="B3507" s="7">
        <v>40950.038036799029</v>
      </c>
      <c r="C3507" s="8">
        <v>1119</v>
      </c>
      <c r="D3507" s="8">
        <v>171</v>
      </c>
      <c r="E3507" s="8">
        <v>10</v>
      </c>
      <c r="F3507" s="8">
        <v>3</v>
      </c>
      <c r="J3507" s="8"/>
      <c r="Q3507" s="8"/>
      <c r="U3507" s="8"/>
    </row>
    <row r="3508" spans="1:21" x14ac:dyDescent="0.2">
      <c r="A3508" s="6">
        <v>176856</v>
      </c>
      <c r="B3508" s="7">
        <v>40950.082834521905</v>
      </c>
      <c r="C3508" s="8">
        <v>1083</v>
      </c>
      <c r="D3508" s="8">
        <v>135</v>
      </c>
      <c r="E3508" s="8">
        <v>14</v>
      </c>
      <c r="F3508" s="8">
        <v>2</v>
      </c>
      <c r="J3508" s="8"/>
      <c r="Q3508" s="8"/>
      <c r="U3508" s="8"/>
    </row>
    <row r="3509" spans="1:21" x14ac:dyDescent="0.2">
      <c r="A3509" s="6">
        <v>176922</v>
      </c>
      <c r="B3509" s="7">
        <v>40950.131738180062</v>
      </c>
      <c r="C3509" s="8">
        <v>1097</v>
      </c>
      <c r="D3509" s="8">
        <v>172</v>
      </c>
      <c r="E3509" s="8">
        <v>7</v>
      </c>
      <c r="F3509" s="8">
        <v>3</v>
      </c>
      <c r="J3509" s="8"/>
      <c r="Q3509" s="8"/>
      <c r="U3509" s="8"/>
    </row>
    <row r="3510" spans="1:21" x14ac:dyDescent="0.2">
      <c r="A3510" s="6">
        <v>176951</v>
      </c>
      <c r="B3510" s="7">
        <v>40950.229084306462</v>
      </c>
      <c r="C3510" s="8">
        <v>1063</v>
      </c>
      <c r="D3510" s="8">
        <v>142</v>
      </c>
      <c r="E3510" s="8">
        <v>10</v>
      </c>
      <c r="F3510" s="8">
        <v>4</v>
      </c>
      <c r="J3510" s="8"/>
      <c r="Q3510" s="8"/>
      <c r="U3510" s="8"/>
    </row>
    <row r="3511" spans="1:21" x14ac:dyDescent="0.2">
      <c r="A3511" s="6">
        <v>177012</v>
      </c>
      <c r="B3511" s="7">
        <v>40950.467399844354</v>
      </c>
      <c r="C3511" s="8">
        <v>1024</v>
      </c>
      <c r="D3511" s="8">
        <v>188</v>
      </c>
      <c r="E3511" s="8">
        <v>16</v>
      </c>
      <c r="F3511" s="8">
        <v>4</v>
      </c>
      <c r="J3511" s="8"/>
      <c r="Q3511" s="8"/>
      <c r="U3511" s="8"/>
    </row>
    <row r="3512" spans="1:21" x14ac:dyDescent="0.2">
      <c r="A3512" s="6">
        <v>177092</v>
      </c>
      <c r="B3512" s="7">
        <v>40950.486848804991</v>
      </c>
      <c r="C3512" s="8">
        <v>1142</v>
      </c>
      <c r="D3512" s="8">
        <v>159</v>
      </c>
      <c r="E3512" s="8">
        <v>4</v>
      </c>
      <c r="F3512" s="8">
        <v>1</v>
      </c>
      <c r="J3512" s="8"/>
      <c r="Q3512" s="8"/>
      <c r="U3512" s="8"/>
    </row>
    <row r="3513" spans="1:21" x14ac:dyDescent="0.2">
      <c r="A3513" s="6">
        <v>177100</v>
      </c>
      <c r="B3513" s="7">
        <v>40950.525238984992</v>
      </c>
      <c r="C3513" s="8">
        <v>1097</v>
      </c>
      <c r="D3513" s="8">
        <v>170</v>
      </c>
      <c r="E3513" s="8">
        <v>20</v>
      </c>
      <c r="F3513" s="8">
        <v>2</v>
      </c>
      <c r="J3513" s="8"/>
      <c r="Q3513" s="8"/>
      <c r="U3513" s="8"/>
    </row>
    <row r="3514" spans="1:21" x14ac:dyDescent="0.2">
      <c r="A3514" s="6">
        <v>177161</v>
      </c>
      <c r="B3514" s="7">
        <v>40950.658969052311</v>
      </c>
      <c r="C3514" s="8">
        <v>1095</v>
      </c>
      <c r="D3514" s="8">
        <v>158</v>
      </c>
      <c r="E3514" s="8">
        <v>26</v>
      </c>
      <c r="F3514" s="8">
        <v>4</v>
      </c>
      <c r="J3514" s="8"/>
      <c r="Q3514" s="8"/>
      <c r="U3514" s="8"/>
    </row>
    <row r="3515" spans="1:21" x14ac:dyDescent="0.2">
      <c r="A3515" s="6">
        <v>177206</v>
      </c>
      <c r="B3515" s="7">
        <v>40950.66628719592</v>
      </c>
      <c r="C3515" s="8">
        <v>1107</v>
      </c>
      <c r="D3515" s="8">
        <v>131</v>
      </c>
      <c r="E3515" s="8">
        <v>4</v>
      </c>
      <c r="F3515" s="8">
        <v>4</v>
      </c>
      <c r="J3515" s="8"/>
      <c r="Q3515" s="8"/>
      <c r="U3515" s="8"/>
    </row>
    <row r="3516" spans="1:21" x14ac:dyDescent="0.2">
      <c r="A3516" s="6">
        <v>177250</v>
      </c>
      <c r="B3516" s="7">
        <v>40950.839738870476</v>
      </c>
      <c r="C3516" s="8">
        <v>1054</v>
      </c>
      <c r="D3516" s="8">
        <v>155</v>
      </c>
      <c r="E3516" s="8">
        <v>4</v>
      </c>
      <c r="F3516" s="8">
        <v>2</v>
      </c>
      <c r="J3516" s="8"/>
      <c r="Q3516" s="8"/>
      <c r="U3516" s="8"/>
    </row>
    <row r="3517" spans="1:21" x14ac:dyDescent="0.2">
      <c r="A3517" s="6">
        <v>177254</v>
      </c>
      <c r="B3517" s="7">
        <v>40950.862195497051</v>
      </c>
      <c r="C3517" s="8">
        <v>1136</v>
      </c>
      <c r="D3517" s="8">
        <v>161</v>
      </c>
      <c r="E3517" s="8">
        <v>30</v>
      </c>
      <c r="F3517" s="8">
        <v>2</v>
      </c>
      <c r="J3517" s="8"/>
      <c r="Q3517" s="8"/>
      <c r="U3517" s="8"/>
    </row>
    <row r="3518" spans="1:21" x14ac:dyDescent="0.2">
      <c r="A3518" s="6">
        <v>177310</v>
      </c>
      <c r="B3518" s="7">
        <v>40951.072686461557</v>
      </c>
      <c r="C3518" s="8">
        <v>1030</v>
      </c>
      <c r="D3518" s="8">
        <v>189</v>
      </c>
      <c r="E3518" s="8">
        <v>7</v>
      </c>
      <c r="F3518" s="8">
        <v>4</v>
      </c>
      <c r="J3518" s="8"/>
      <c r="Q3518" s="8"/>
      <c r="U3518" s="8"/>
    </row>
    <row r="3519" spans="1:21" x14ac:dyDescent="0.2">
      <c r="A3519" s="6">
        <v>177371</v>
      </c>
      <c r="B3519" s="7">
        <v>40951.496965856306</v>
      </c>
      <c r="C3519" s="8">
        <v>1106</v>
      </c>
      <c r="D3519" s="8">
        <v>191</v>
      </c>
      <c r="E3519" s="8">
        <v>26</v>
      </c>
      <c r="F3519" s="8">
        <v>3</v>
      </c>
      <c r="J3519" s="8"/>
      <c r="Q3519" s="8"/>
      <c r="U3519" s="8"/>
    </row>
    <row r="3520" spans="1:21" x14ac:dyDescent="0.2">
      <c r="A3520" s="6">
        <v>177454</v>
      </c>
      <c r="B3520" s="7">
        <v>40952.011534816287</v>
      </c>
      <c r="C3520" s="8">
        <v>1141</v>
      </c>
      <c r="D3520" s="8">
        <v>141</v>
      </c>
      <c r="E3520" s="8">
        <v>5</v>
      </c>
      <c r="F3520" s="8">
        <v>3</v>
      </c>
      <c r="J3520" s="8"/>
      <c r="Q3520" s="8"/>
      <c r="U3520" s="8"/>
    </row>
    <row r="3521" spans="1:21" x14ac:dyDescent="0.2">
      <c r="A3521" s="6">
        <v>177522</v>
      </c>
      <c r="B3521" s="7">
        <v>40952.341379831771</v>
      </c>
      <c r="C3521" s="8">
        <v>1058</v>
      </c>
      <c r="D3521" s="8">
        <v>167</v>
      </c>
      <c r="E3521" s="8">
        <v>10</v>
      </c>
      <c r="F3521" s="8">
        <v>2</v>
      </c>
      <c r="J3521" s="8"/>
      <c r="Q3521" s="8"/>
      <c r="U3521" s="8"/>
    </row>
    <row r="3522" spans="1:21" x14ac:dyDescent="0.2">
      <c r="A3522" s="6">
        <v>177577</v>
      </c>
      <c r="B3522" s="7">
        <v>40952.452160696921</v>
      </c>
      <c r="C3522" s="8">
        <v>1045</v>
      </c>
      <c r="D3522" s="8">
        <v>158</v>
      </c>
      <c r="E3522" s="8">
        <v>15</v>
      </c>
      <c r="F3522" s="8">
        <v>3</v>
      </c>
      <c r="J3522" s="8"/>
      <c r="Q3522" s="8"/>
      <c r="U3522" s="8"/>
    </row>
    <row r="3523" spans="1:21" x14ac:dyDescent="0.2">
      <c r="A3523" s="6">
        <v>177641</v>
      </c>
      <c r="B3523" s="7">
        <v>40952.521001073284</v>
      </c>
      <c r="C3523" s="8">
        <v>1082</v>
      </c>
      <c r="D3523" s="8">
        <v>159</v>
      </c>
      <c r="E3523" s="8">
        <v>18</v>
      </c>
      <c r="F3523" s="8">
        <v>1</v>
      </c>
      <c r="J3523" s="8"/>
      <c r="Q3523" s="8"/>
      <c r="U3523" s="8"/>
    </row>
    <row r="3524" spans="1:21" x14ac:dyDescent="0.2">
      <c r="A3524" s="6">
        <v>177741</v>
      </c>
      <c r="B3524" s="7">
        <v>40952.74015824934</v>
      </c>
      <c r="C3524" s="8">
        <v>1149</v>
      </c>
      <c r="D3524" s="8">
        <v>160</v>
      </c>
      <c r="E3524" s="8">
        <v>6</v>
      </c>
      <c r="F3524" s="8">
        <v>4</v>
      </c>
      <c r="J3524" s="8"/>
      <c r="Q3524" s="8"/>
      <c r="U3524" s="8"/>
    </row>
    <row r="3525" spans="1:21" x14ac:dyDescent="0.2">
      <c r="A3525" s="6">
        <v>177795</v>
      </c>
      <c r="B3525" s="7">
        <v>40952.91691257347</v>
      </c>
      <c r="C3525" s="8">
        <v>1144</v>
      </c>
      <c r="D3525" s="8">
        <v>185</v>
      </c>
      <c r="E3525" s="8">
        <v>11</v>
      </c>
      <c r="F3525" s="8">
        <v>1</v>
      </c>
      <c r="J3525" s="8"/>
      <c r="Q3525" s="8"/>
      <c r="U3525" s="8"/>
    </row>
    <row r="3526" spans="1:21" x14ac:dyDescent="0.2">
      <c r="A3526" s="6">
        <v>177838</v>
      </c>
      <c r="B3526" s="7">
        <v>40953.001756786194</v>
      </c>
      <c r="C3526" s="8">
        <v>1047</v>
      </c>
      <c r="D3526" s="8">
        <v>135</v>
      </c>
      <c r="E3526" s="8">
        <v>1</v>
      </c>
      <c r="F3526" s="8">
        <v>3</v>
      </c>
      <c r="J3526" s="8"/>
      <c r="Q3526" s="8"/>
      <c r="U3526" s="8"/>
    </row>
    <row r="3527" spans="1:21" x14ac:dyDescent="0.2">
      <c r="A3527" s="6">
        <v>177920</v>
      </c>
      <c r="B3527" s="7">
        <v>40953.462963939193</v>
      </c>
      <c r="C3527" s="8">
        <v>1058</v>
      </c>
      <c r="D3527" s="8">
        <v>188</v>
      </c>
      <c r="E3527" s="8">
        <v>5</v>
      </c>
      <c r="F3527" s="8">
        <v>1</v>
      </c>
      <c r="J3527" s="8"/>
      <c r="Q3527" s="8"/>
      <c r="U3527" s="8"/>
    </row>
    <row r="3528" spans="1:21" x14ac:dyDescent="0.2">
      <c r="A3528" s="6">
        <v>177942</v>
      </c>
      <c r="B3528" s="7">
        <v>40953.56921796962</v>
      </c>
      <c r="C3528" s="8">
        <v>1143</v>
      </c>
      <c r="D3528" s="8">
        <v>157</v>
      </c>
      <c r="E3528" s="8">
        <v>1</v>
      </c>
      <c r="F3528" s="8">
        <v>2</v>
      </c>
      <c r="J3528" s="8"/>
      <c r="Q3528" s="8"/>
      <c r="U3528" s="8"/>
    </row>
    <row r="3529" spans="1:21" x14ac:dyDescent="0.2">
      <c r="A3529" s="6">
        <v>178015</v>
      </c>
      <c r="B3529" s="7">
        <v>40954.012781147969</v>
      </c>
      <c r="C3529" s="8">
        <v>1090</v>
      </c>
      <c r="D3529" s="8">
        <v>141</v>
      </c>
      <c r="E3529" s="8">
        <v>3</v>
      </c>
      <c r="F3529" s="8">
        <v>4</v>
      </c>
      <c r="J3529" s="8"/>
      <c r="Q3529" s="8"/>
      <c r="U3529" s="8"/>
    </row>
    <row r="3530" spans="1:21" x14ac:dyDescent="0.2">
      <c r="A3530" s="6">
        <v>178102</v>
      </c>
      <c r="B3530" s="7">
        <v>40954.289881285396</v>
      </c>
      <c r="C3530" s="8">
        <v>1065</v>
      </c>
      <c r="D3530" s="8">
        <v>187</v>
      </c>
      <c r="E3530" s="8">
        <v>12</v>
      </c>
      <c r="F3530" s="8">
        <v>2</v>
      </c>
      <c r="J3530" s="8"/>
      <c r="Q3530" s="8"/>
      <c r="U3530" s="8"/>
    </row>
    <row r="3531" spans="1:21" x14ac:dyDescent="0.2">
      <c r="A3531" s="6">
        <v>178193</v>
      </c>
      <c r="B3531" s="7">
        <v>40954.862279006062</v>
      </c>
      <c r="C3531" s="8">
        <v>1063</v>
      </c>
      <c r="D3531" s="8">
        <v>184</v>
      </c>
      <c r="E3531" s="8">
        <v>16</v>
      </c>
      <c r="F3531" s="8">
        <v>1</v>
      </c>
      <c r="J3531" s="8"/>
      <c r="Q3531" s="8"/>
      <c r="U3531" s="8"/>
    </row>
    <row r="3532" spans="1:21" x14ac:dyDescent="0.2">
      <c r="A3532" s="6">
        <v>178268</v>
      </c>
      <c r="B3532" s="7">
        <v>40955.07014883888</v>
      </c>
      <c r="C3532" s="8">
        <v>1087</v>
      </c>
      <c r="D3532" s="8">
        <v>144</v>
      </c>
      <c r="E3532" s="8">
        <v>28</v>
      </c>
      <c r="F3532" s="8">
        <v>1</v>
      </c>
      <c r="J3532" s="8"/>
      <c r="Q3532" s="8"/>
      <c r="U3532" s="8"/>
    </row>
    <row r="3533" spans="1:21" x14ac:dyDescent="0.2">
      <c r="A3533" s="6">
        <v>178366</v>
      </c>
      <c r="B3533" s="7">
        <v>40955.280618702855</v>
      </c>
      <c r="C3533" s="8">
        <v>1070</v>
      </c>
      <c r="D3533" s="8">
        <v>189</v>
      </c>
      <c r="E3533" s="8">
        <v>29</v>
      </c>
      <c r="F3533" s="8">
        <v>3</v>
      </c>
      <c r="J3533" s="8"/>
      <c r="Q3533" s="8"/>
      <c r="U3533" s="8"/>
    </row>
    <row r="3534" spans="1:21" x14ac:dyDescent="0.2">
      <c r="A3534" s="6">
        <v>178395</v>
      </c>
      <c r="B3534" s="7">
        <v>40955.48387943639</v>
      </c>
      <c r="C3534" s="8">
        <v>1094</v>
      </c>
      <c r="D3534" s="8">
        <v>136</v>
      </c>
      <c r="E3534" s="8">
        <v>3</v>
      </c>
      <c r="F3534" s="8">
        <v>2</v>
      </c>
      <c r="J3534" s="8"/>
      <c r="Q3534" s="8"/>
      <c r="U3534" s="8"/>
    </row>
    <row r="3535" spans="1:21" x14ac:dyDescent="0.2">
      <c r="A3535" s="6">
        <v>178471</v>
      </c>
      <c r="B3535" s="7">
        <v>40955.947948671237</v>
      </c>
      <c r="C3535" s="8">
        <v>1137</v>
      </c>
      <c r="D3535" s="8">
        <v>163</v>
      </c>
      <c r="E3535" s="8">
        <v>21</v>
      </c>
      <c r="F3535" s="8">
        <v>3</v>
      </c>
      <c r="J3535" s="8"/>
      <c r="Q3535" s="8"/>
      <c r="U3535" s="8"/>
    </row>
    <row r="3536" spans="1:21" x14ac:dyDescent="0.2">
      <c r="A3536" s="6">
        <v>178551</v>
      </c>
      <c r="B3536" s="7">
        <v>40956.077055857131</v>
      </c>
      <c r="C3536" s="8">
        <v>1136</v>
      </c>
      <c r="D3536" s="8">
        <v>172</v>
      </c>
      <c r="E3536" s="8">
        <v>27</v>
      </c>
      <c r="F3536" s="8">
        <v>1</v>
      </c>
      <c r="J3536" s="8"/>
      <c r="Q3536" s="8"/>
      <c r="U3536" s="8"/>
    </row>
    <row r="3537" spans="1:21" x14ac:dyDescent="0.2">
      <c r="A3537" s="6">
        <v>178637</v>
      </c>
      <c r="B3537" s="7">
        <v>40956.523992046525</v>
      </c>
      <c r="C3537" s="8">
        <v>1032</v>
      </c>
      <c r="D3537" s="8">
        <v>168</v>
      </c>
      <c r="E3537" s="8">
        <v>30</v>
      </c>
      <c r="F3537" s="8">
        <v>4</v>
      </c>
      <c r="J3537" s="8"/>
      <c r="Q3537" s="8"/>
      <c r="U3537" s="8"/>
    </row>
    <row r="3538" spans="1:21" x14ac:dyDescent="0.2">
      <c r="A3538" s="6">
        <v>178696</v>
      </c>
      <c r="B3538" s="7">
        <v>40956.805410621935</v>
      </c>
      <c r="C3538" s="8">
        <v>1029</v>
      </c>
      <c r="D3538" s="8">
        <v>156</v>
      </c>
      <c r="E3538" s="8">
        <v>28</v>
      </c>
      <c r="F3538" s="8">
        <v>2</v>
      </c>
      <c r="J3538" s="8"/>
      <c r="Q3538" s="8"/>
      <c r="U3538" s="8"/>
    </row>
    <row r="3539" spans="1:21" x14ac:dyDescent="0.2">
      <c r="A3539" s="6">
        <v>178720</v>
      </c>
      <c r="B3539" s="7">
        <v>40956.861855621915</v>
      </c>
      <c r="C3539" s="8">
        <v>1082</v>
      </c>
      <c r="D3539" s="8">
        <v>192</v>
      </c>
      <c r="E3539" s="8">
        <v>3</v>
      </c>
      <c r="F3539" s="8">
        <v>1</v>
      </c>
      <c r="J3539" s="8"/>
      <c r="Q3539" s="8"/>
      <c r="U3539" s="8"/>
    </row>
    <row r="3540" spans="1:21" x14ac:dyDescent="0.2">
      <c r="A3540" s="6">
        <v>178768</v>
      </c>
      <c r="B3540" s="7">
        <v>40956.911623424938</v>
      </c>
      <c r="C3540" s="8">
        <v>1149</v>
      </c>
      <c r="D3540" s="8">
        <v>135</v>
      </c>
      <c r="E3540" s="8">
        <v>4</v>
      </c>
      <c r="F3540" s="8">
        <v>4</v>
      </c>
      <c r="J3540" s="8"/>
      <c r="Q3540" s="8"/>
      <c r="U3540" s="8"/>
    </row>
    <row r="3541" spans="1:21" x14ac:dyDescent="0.2">
      <c r="A3541" s="6">
        <v>178854</v>
      </c>
      <c r="B3541" s="7">
        <v>40957.119166159035</v>
      </c>
      <c r="C3541" s="8">
        <v>1094</v>
      </c>
      <c r="D3541" s="8">
        <v>182</v>
      </c>
      <c r="E3541" s="8">
        <v>24</v>
      </c>
      <c r="F3541" s="8">
        <v>2</v>
      </c>
      <c r="J3541" s="8"/>
      <c r="Q3541" s="8"/>
      <c r="U3541" s="8"/>
    </row>
    <row r="3542" spans="1:21" x14ac:dyDescent="0.2">
      <c r="A3542" s="6">
        <v>178934</v>
      </c>
      <c r="B3542" s="7">
        <v>40957.682213557375</v>
      </c>
      <c r="C3542" s="8">
        <v>1095</v>
      </c>
      <c r="D3542" s="8">
        <v>155</v>
      </c>
      <c r="E3542" s="8">
        <v>10</v>
      </c>
      <c r="F3542" s="8">
        <v>1</v>
      </c>
      <c r="J3542" s="8"/>
      <c r="Q3542" s="8"/>
      <c r="U3542" s="8"/>
    </row>
    <row r="3543" spans="1:21" x14ac:dyDescent="0.2">
      <c r="A3543" s="6">
        <v>178971</v>
      </c>
      <c r="B3543" s="7">
        <v>40957.784814856932</v>
      </c>
      <c r="C3543" s="8">
        <v>1092</v>
      </c>
      <c r="D3543" s="8">
        <v>135</v>
      </c>
      <c r="E3543" s="8">
        <v>5</v>
      </c>
      <c r="F3543" s="8">
        <v>1</v>
      </c>
      <c r="J3543" s="8"/>
      <c r="Q3543" s="8"/>
      <c r="U3543" s="8"/>
    </row>
    <row r="3544" spans="1:21" x14ac:dyDescent="0.2">
      <c r="A3544" s="6">
        <v>179042</v>
      </c>
      <c r="B3544" s="7">
        <v>40958.142029591436</v>
      </c>
      <c r="C3544" s="8">
        <v>1113</v>
      </c>
      <c r="D3544" s="8">
        <v>171</v>
      </c>
      <c r="E3544" s="8">
        <v>10</v>
      </c>
      <c r="F3544" s="8">
        <v>1</v>
      </c>
      <c r="J3544" s="8"/>
      <c r="Q3544" s="8"/>
      <c r="U3544" s="8"/>
    </row>
    <row r="3545" spans="1:21" x14ac:dyDescent="0.2">
      <c r="A3545" s="6">
        <v>179113</v>
      </c>
      <c r="B3545" s="7">
        <v>40958.171494437913</v>
      </c>
      <c r="C3545" s="8">
        <v>1011</v>
      </c>
      <c r="D3545" s="8">
        <v>155</v>
      </c>
      <c r="E3545" s="8">
        <v>29</v>
      </c>
      <c r="F3545" s="8">
        <v>2</v>
      </c>
      <c r="J3545" s="8"/>
      <c r="Q3545" s="8"/>
      <c r="U3545" s="8"/>
    </row>
    <row r="3546" spans="1:21" x14ac:dyDescent="0.2">
      <c r="A3546" s="6">
        <v>179204</v>
      </c>
      <c r="B3546" s="7">
        <v>40958.592600633587</v>
      </c>
      <c r="C3546" s="8">
        <v>1061</v>
      </c>
      <c r="D3546" s="8">
        <v>161</v>
      </c>
      <c r="E3546" s="8">
        <v>11</v>
      </c>
      <c r="F3546" s="8">
        <v>4</v>
      </c>
      <c r="J3546" s="8"/>
      <c r="Q3546" s="8"/>
      <c r="U3546" s="8"/>
    </row>
    <row r="3547" spans="1:21" x14ac:dyDescent="0.2">
      <c r="A3547" s="6">
        <v>179224</v>
      </c>
      <c r="B3547" s="7">
        <v>40958.62975300703</v>
      </c>
      <c r="C3547" s="8">
        <v>1136</v>
      </c>
      <c r="D3547" s="8">
        <v>163</v>
      </c>
      <c r="E3547" s="8">
        <v>30</v>
      </c>
      <c r="F3547" s="8">
        <v>1</v>
      </c>
      <c r="J3547" s="8"/>
      <c r="Q3547" s="8"/>
      <c r="U3547" s="8"/>
    </row>
    <row r="3548" spans="1:21" x14ac:dyDescent="0.2">
      <c r="A3548" s="6">
        <v>179307</v>
      </c>
      <c r="B3548" s="7">
        <v>40958.833533061312</v>
      </c>
      <c r="C3548" s="8">
        <v>1098</v>
      </c>
      <c r="D3548" s="8">
        <v>166</v>
      </c>
      <c r="E3548" s="8">
        <v>10</v>
      </c>
      <c r="F3548" s="8">
        <v>3</v>
      </c>
      <c r="J3548" s="8"/>
      <c r="Q3548" s="8"/>
      <c r="U3548" s="8"/>
    </row>
    <row r="3549" spans="1:21" x14ac:dyDescent="0.2">
      <c r="A3549" s="6">
        <v>179368</v>
      </c>
      <c r="B3549" s="7">
        <v>40959.013409782892</v>
      </c>
      <c r="C3549" s="8">
        <v>1059</v>
      </c>
      <c r="D3549" s="8">
        <v>158</v>
      </c>
      <c r="E3549" s="8">
        <v>8</v>
      </c>
      <c r="F3549" s="8">
        <v>2</v>
      </c>
      <c r="J3549" s="8"/>
      <c r="Q3549" s="8"/>
      <c r="U3549" s="8"/>
    </row>
    <row r="3550" spans="1:21" x14ac:dyDescent="0.2">
      <c r="A3550" s="6">
        <v>179370</v>
      </c>
      <c r="B3550" s="7">
        <v>40959.02539463748</v>
      </c>
      <c r="C3550" s="8">
        <v>1007</v>
      </c>
      <c r="D3550" s="8">
        <v>154</v>
      </c>
      <c r="E3550" s="8">
        <v>13</v>
      </c>
      <c r="F3550" s="8">
        <v>1</v>
      </c>
      <c r="J3550" s="8"/>
      <c r="Q3550" s="8"/>
      <c r="U3550" s="8"/>
    </row>
    <row r="3551" spans="1:21" x14ac:dyDescent="0.2">
      <c r="A3551" s="6">
        <v>179435</v>
      </c>
      <c r="B3551" s="7">
        <v>40959.448663206997</v>
      </c>
      <c r="C3551" s="8">
        <v>1140</v>
      </c>
      <c r="D3551" s="8">
        <v>169</v>
      </c>
      <c r="E3551" s="8">
        <v>27</v>
      </c>
      <c r="F3551" s="8">
        <v>4</v>
      </c>
      <c r="J3551" s="8"/>
      <c r="Q3551" s="8"/>
      <c r="U3551" s="8"/>
    </row>
    <row r="3552" spans="1:21" x14ac:dyDescent="0.2">
      <c r="A3552" s="6">
        <v>179506</v>
      </c>
      <c r="B3552" s="7">
        <v>40959.473220190514</v>
      </c>
      <c r="C3552" s="8">
        <v>1026</v>
      </c>
      <c r="D3552" s="8">
        <v>172</v>
      </c>
      <c r="E3552" s="8">
        <v>20</v>
      </c>
      <c r="F3552" s="8">
        <v>3</v>
      </c>
      <c r="J3552" s="8"/>
      <c r="Q3552" s="8"/>
      <c r="U3552" s="8"/>
    </row>
    <row r="3553" spans="1:21" x14ac:dyDescent="0.2">
      <c r="A3553" s="6">
        <v>179578</v>
      </c>
      <c r="B3553" s="7">
        <v>40959.98079341009</v>
      </c>
      <c r="C3553" s="8">
        <v>1037</v>
      </c>
      <c r="D3553" s="8">
        <v>130</v>
      </c>
      <c r="E3553" s="8">
        <v>16</v>
      </c>
      <c r="F3553" s="8">
        <v>3</v>
      </c>
      <c r="J3553" s="8"/>
      <c r="Q3553" s="8"/>
      <c r="U3553" s="8"/>
    </row>
    <row r="3554" spans="1:21" x14ac:dyDescent="0.2">
      <c r="A3554" s="6">
        <v>179656</v>
      </c>
      <c r="B3554" s="7">
        <v>40960.344404499905</v>
      </c>
      <c r="C3554" s="8">
        <v>1015</v>
      </c>
      <c r="D3554" s="8">
        <v>170</v>
      </c>
      <c r="E3554" s="8">
        <v>15</v>
      </c>
      <c r="F3554" s="8">
        <v>2</v>
      </c>
      <c r="J3554" s="8"/>
      <c r="Q3554" s="8"/>
      <c r="U3554" s="8"/>
    </row>
    <row r="3555" spans="1:21" x14ac:dyDescent="0.2">
      <c r="A3555" s="6">
        <v>179714</v>
      </c>
      <c r="B3555" s="7">
        <v>40960.469062435732</v>
      </c>
      <c r="C3555" s="8">
        <v>1101</v>
      </c>
      <c r="D3555" s="8">
        <v>185</v>
      </c>
      <c r="E3555" s="8">
        <v>5</v>
      </c>
      <c r="F3555" s="8">
        <v>1</v>
      </c>
      <c r="J3555" s="8"/>
      <c r="Q3555" s="8"/>
      <c r="U3555" s="8"/>
    </row>
    <row r="3556" spans="1:21" x14ac:dyDescent="0.2">
      <c r="A3556" s="6">
        <v>179745</v>
      </c>
      <c r="B3556" s="7">
        <v>40960.685795473371</v>
      </c>
      <c r="C3556" s="8">
        <v>1066</v>
      </c>
      <c r="D3556" s="8">
        <v>141</v>
      </c>
      <c r="E3556" s="8">
        <v>15</v>
      </c>
      <c r="F3556" s="8">
        <v>1</v>
      </c>
      <c r="J3556" s="8"/>
      <c r="Q3556" s="8"/>
      <c r="U3556" s="8"/>
    </row>
    <row r="3557" spans="1:21" x14ac:dyDescent="0.2">
      <c r="A3557" s="6">
        <v>179816</v>
      </c>
      <c r="B3557" s="7">
        <v>40960.836642734917</v>
      </c>
      <c r="C3557" s="8">
        <v>1045</v>
      </c>
      <c r="D3557" s="8">
        <v>142</v>
      </c>
      <c r="E3557" s="8">
        <v>23</v>
      </c>
      <c r="F3557" s="8">
        <v>1</v>
      </c>
      <c r="J3557" s="8"/>
      <c r="Q3557" s="8"/>
      <c r="U3557" s="8"/>
    </row>
    <row r="3558" spans="1:21" x14ac:dyDescent="0.2">
      <c r="A3558" s="6">
        <v>179894</v>
      </c>
      <c r="B3558" s="7">
        <v>40961.260426038556</v>
      </c>
      <c r="C3558" s="8">
        <v>1108</v>
      </c>
      <c r="D3558" s="8">
        <v>145</v>
      </c>
      <c r="E3558" s="8">
        <v>22</v>
      </c>
      <c r="F3558" s="8">
        <v>2</v>
      </c>
      <c r="J3558" s="8"/>
      <c r="Q3558" s="8"/>
      <c r="U3558" s="8"/>
    </row>
    <row r="3559" spans="1:21" x14ac:dyDescent="0.2">
      <c r="A3559" s="6">
        <v>179993</v>
      </c>
      <c r="B3559" s="7">
        <v>40961.864094419558</v>
      </c>
      <c r="C3559" s="8">
        <v>1124</v>
      </c>
      <c r="D3559" s="8">
        <v>181</v>
      </c>
      <c r="E3559" s="8">
        <v>7</v>
      </c>
      <c r="F3559" s="8">
        <v>4</v>
      </c>
      <c r="J3559" s="8"/>
      <c r="Q3559" s="8"/>
      <c r="U3559" s="8"/>
    </row>
    <row r="3560" spans="1:21" x14ac:dyDescent="0.2">
      <c r="A3560" s="6">
        <v>180043</v>
      </c>
      <c r="B3560" s="7">
        <v>40962.189958434537</v>
      </c>
      <c r="C3560" s="8">
        <v>1114</v>
      </c>
      <c r="D3560" s="8">
        <v>149</v>
      </c>
      <c r="E3560" s="8">
        <v>28</v>
      </c>
      <c r="F3560" s="8">
        <v>2</v>
      </c>
      <c r="J3560" s="8"/>
      <c r="Q3560" s="8"/>
      <c r="U3560" s="8"/>
    </row>
    <row r="3561" spans="1:21" x14ac:dyDescent="0.2">
      <c r="A3561" s="6">
        <v>180135</v>
      </c>
      <c r="B3561" s="7">
        <v>40962.383594624211</v>
      </c>
      <c r="C3561" s="8">
        <v>1091</v>
      </c>
      <c r="D3561" s="8">
        <v>181</v>
      </c>
      <c r="E3561" s="8">
        <v>28</v>
      </c>
      <c r="F3561" s="8">
        <v>2</v>
      </c>
      <c r="J3561" s="8"/>
      <c r="Q3561" s="8"/>
      <c r="U3561" s="8"/>
    </row>
    <row r="3562" spans="1:21" x14ac:dyDescent="0.2">
      <c r="A3562" s="6">
        <v>180149</v>
      </c>
      <c r="B3562" s="7">
        <v>40962.441704006364</v>
      </c>
      <c r="C3562" s="8">
        <v>1011</v>
      </c>
      <c r="D3562" s="8">
        <v>157</v>
      </c>
      <c r="E3562" s="8">
        <v>19</v>
      </c>
      <c r="F3562" s="8">
        <v>1</v>
      </c>
      <c r="J3562" s="8"/>
      <c r="Q3562" s="8"/>
      <c r="U3562" s="8"/>
    </row>
    <row r="3563" spans="1:21" x14ac:dyDescent="0.2">
      <c r="A3563" s="6">
        <v>180241</v>
      </c>
      <c r="B3563" s="7">
        <v>40962.534531575526</v>
      </c>
      <c r="C3563" s="8">
        <v>1064</v>
      </c>
      <c r="D3563" s="8">
        <v>150</v>
      </c>
      <c r="E3563" s="8">
        <v>1</v>
      </c>
      <c r="F3563" s="8">
        <v>2</v>
      </c>
      <c r="J3563" s="8"/>
      <c r="Q3563" s="8"/>
      <c r="U3563" s="8"/>
    </row>
    <row r="3564" spans="1:21" x14ac:dyDescent="0.2">
      <c r="A3564" s="6">
        <v>180318</v>
      </c>
      <c r="B3564" s="7">
        <v>40962.935887036467</v>
      </c>
      <c r="C3564" s="8">
        <v>1133</v>
      </c>
      <c r="D3564" s="8">
        <v>160</v>
      </c>
      <c r="E3564" s="8">
        <v>16</v>
      </c>
      <c r="F3564" s="8">
        <v>1</v>
      </c>
      <c r="J3564" s="8"/>
      <c r="Q3564" s="8"/>
      <c r="U3564" s="8"/>
    </row>
    <row r="3565" spans="1:21" x14ac:dyDescent="0.2">
      <c r="A3565" s="6">
        <v>180386</v>
      </c>
      <c r="B3565" s="7">
        <v>40963.034620150567</v>
      </c>
      <c r="C3565" s="8">
        <v>1039</v>
      </c>
      <c r="D3565" s="8">
        <v>163</v>
      </c>
      <c r="E3565" s="8">
        <v>9</v>
      </c>
      <c r="F3565" s="8">
        <v>2</v>
      </c>
      <c r="J3565" s="8"/>
      <c r="Q3565" s="8"/>
      <c r="U3565" s="8"/>
    </row>
    <row r="3566" spans="1:21" x14ac:dyDescent="0.2">
      <c r="A3566" s="6">
        <v>180400</v>
      </c>
      <c r="B3566" s="7">
        <v>40963.081053079201</v>
      </c>
      <c r="C3566" s="8">
        <v>1100</v>
      </c>
      <c r="D3566" s="8">
        <v>151</v>
      </c>
      <c r="E3566" s="8">
        <v>19</v>
      </c>
      <c r="F3566" s="8">
        <v>1</v>
      </c>
      <c r="J3566" s="8"/>
      <c r="Q3566" s="8"/>
      <c r="U3566" s="8"/>
    </row>
    <row r="3567" spans="1:21" x14ac:dyDescent="0.2">
      <c r="A3567" s="6">
        <v>180464</v>
      </c>
      <c r="B3567" s="7">
        <v>40963.187547613663</v>
      </c>
      <c r="C3567" s="8">
        <v>1126</v>
      </c>
      <c r="D3567" s="8">
        <v>171</v>
      </c>
      <c r="E3567" s="8">
        <v>29</v>
      </c>
      <c r="F3567" s="8">
        <v>1</v>
      </c>
      <c r="J3567" s="8"/>
      <c r="Q3567" s="8"/>
      <c r="U3567" s="8"/>
    </row>
    <row r="3568" spans="1:21" x14ac:dyDescent="0.2">
      <c r="A3568" s="6">
        <v>180551</v>
      </c>
      <c r="B3568" s="7">
        <v>40963.807121197526</v>
      </c>
      <c r="C3568" s="8">
        <v>1135</v>
      </c>
      <c r="D3568" s="8">
        <v>130</v>
      </c>
      <c r="E3568" s="8">
        <v>4</v>
      </c>
      <c r="F3568" s="8">
        <v>2</v>
      </c>
      <c r="J3568" s="8"/>
      <c r="Q3568" s="8"/>
      <c r="U3568" s="8"/>
    </row>
    <row r="3569" spans="1:21" x14ac:dyDescent="0.2">
      <c r="A3569" s="6">
        <v>180643</v>
      </c>
      <c r="B3569" s="7">
        <v>40963.971550520509</v>
      </c>
      <c r="C3569" s="8">
        <v>1068</v>
      </c>
      <c r="D3569" s="8">
        <v>136</v>
      </c>
      <c r="E3569" s="8">
        <v>7</v>
      </c>
      <c r="F3569" s="8">
        <v>3</v>
      </c>
      <c r="J3569" s="8"/>
      <c r="Q3569" s="8"/>
      <c r="U3569" s="8"/>
    </row>
    <row r="3570" spans="1:21" x14ac:dyDescent="0.2">
      <c r="A3570" s="6">
        <v>180716</v>
      </c>
      <c r="B3570" s="7">
        <v>40964.017125813909</v>
      </c>
      <c r="C3570" s="8">
        <v>1073</v>
      </c>
      <c r="D3570" s="8">
        <v>162</v>
      </c>
      <c r="E3570" s="8">
        <v>23</v>
      </c>
      <c r="F3570" s="8">
        <v>4</v>
      </c>
      <c r="J3570" s="8"/>
      <c r="Q3570" s="8"/>
      <c r="U3570" s="8"/>
    </row>
    <row r="3571" spans="1:21" x14ac:dyDescent="0.2">
      <c r="A3571" s="6">
        <v>180797</v>
      </c>
      <c r="B3571" s="7">
        <v>40964.054136283768</v>
      </c>
      <c r="C3571" s="8">
        <v>1015</v>
      </c>
      <c r="D3571" s="8">
        <v>172</v>
      </c>
      <c r="E3571" s="8">
        <v>13</v>
      </c>
      <c r="F3571" s="8">
        <v>1</v>
      </c>
      <c r="J3571" s="8"/>
      <c r="Q3571" s="8"/>
      <c r="U3571" s="8"/>
    </row>
    <row r="3572" spans="1:21" x14ac:dyDescent="0.2">
      <c r="A3572" s="6">
        <v>180872</v>
      </c>
      <c r="B3572" s="7">
        <v>40964.184188258136</v>
      </c>
      <c r="C3572" s="8">
        <v>1064</v>
      </c>
      <c r="D3572" s="8">
        <v>182</v>
      </c>
      <c r="E3572" s="8">
        <v>20</v>
      </c>
      <c r="F3572" s="8">
        <v>3</v>
      </c>
      <c r="J3572" s="8"/>
      <c r="Q3572" s="8"/>
      <c r="U3572" s="8"/>
    </row>
    <row r="3573" spans="1:21" x14ac:dyDescent="0.2">
      <c r="A3573" s="6">
        <v>180898</v>
      </c>
      <c r="B3573" s="7">
        <v>40964.364414441327</v>
      </c>
      <c r="C3573" s="8">
        <v>1002</v>
      </c>
      <c r="D3573" s="8">
        <v>165</v>
      </c>
      <c r="E3573" s="8">
        <v>26</v>
      </c>
      <c r="F3573" s="8">
        <v>4</v>
      </c>
      <c r="J3573" s="8"/>
      <c r="Q3573" s="8"/>
      <c r="U3573" s="8"/>
    </row>
    <row r="3574" spans="1:21" x14ac:dyDescent="0.2">
      <c r="A3574" s="6">
        <v>180954</v>
      </c>
      <c r="B3574" s="7">
        <v>40964.614096914338</v>
      </c>
      <c r="C3574" s="8">
        <v>1095</v>
      </c>
      <c r="D3574" s="8">
        <v>177</v>
      </c>
      <c r="E3574" s="8">
        <v>23</v>
      </c>
      <c r="F3574" s="8">
        <v>1</v>
      </c>
      <c r="J3574" s="8"/>
      <c r="Q3574" s="8"/>
      <c r="U3574" s="8"/>
    </row>
    <row r="3575" spans="1:21" x14ac:dyDescent="0.2">
      <c r="A3575" s="6">
        <v>180984</v>
      </c>
      <c r="B3575" s="7">
        <v>40964.652131718845</v>
      </c>
      <c r="C3575" s="8">
        <v>1076</v>
      </c>
      <c r="D3575" s="8">
        <v>132</v>
      </c>
      <c r="E3575" s="8">
        <v>12</v>
      </c>
      <c r="F3575" s="8">
        <v>3</v>
      </c>
      <c r="J3575" s="8"/>
      <c r="Q3575" s="8"/>
      <c r="U3575" s="8"/>
    </row>
    <row r="3576" spans="1:21" x14ac:dyDescent="0.2">
      <c r="A3576" s="6">
        <v>181076</v>
      </c>
      <c r="B3576" s="7">
        <v>40964.734259074277</v>
      </c>
      <c r="C3576" s="8">
        <v>1074</v>
      </c>
      <c r="D3576" s="8">
        <v>159</v>
      </c>
      <c r="E3576" s="8">
        <v>20</v>
      </c>
      <c r="F3576" s="8">
        <v>1</v>
      </c>
      <c r="J3576" s="8"/>
      <c r="Q3576" s="8"/>
      <c r="U3576" s="8"/>
    </row>
    <row r="3577" spans="1:21" x14ac:dyDescent="0.2">
      <c r="A3577" s="6">
        <v>181102</v>
      </c>
      <c r="B3577" s="7">
        <v>40964.765420653079</v>
      </c>
      <c r="C3577" s="8">
        <v>1106</v>
      </c>
      <c r="D3577" s="8">
        <v>177</v>
      </c>
      <c r="E3577" s="8">
        <v>2</v>
      </c>
      <c r="F3577" s="8">
        <v>2</v>
      </c>
      <c r="J3577" s="8"/>
      <c r="Q3577" s="8"/>
      <c r="U3577" s="8"/>
    </row>
    <row r="3578" spans="1:21" x14ac:dyDescent="0.2">
      <c r="A3578" s="6">
        <v>181197</v>
      </c>
      <c r="B3578" s="7">
        <v>40965.062363201883</v>
      </c>
      <c r="C3578" s="8">
        <v>1043</v>
      </c>
      <c r="D3578" s="8">
        <v>163</v>
      </c>
      <c r="E3578" s="8">
        <v>30</v>
      </c>
      <c r="F3578" s="8">
        <v>4</v>
      </c>
      <c r="J3578" s="8"/>
      <c r="Q3578" s="8"/>
      <c r="U3578" s="8"/>
    </row>
    <row r="3579" spans="1:21" x14ac:dyDescent="0.2">
      <c r="A3579" s="6">
        <v>181203</v>
      </c>
      <c r="B3579" s="7">
        <v>40965.067744428459</v>
      </c>
      <c r="C3579" s="8">
        <v>1050</v>
      </c>
      <c r="D3579" s="8">
        <v>136</v>
      </c>
      <c r="E3579" s="8">
        <v>28</v>
      </c>
      <c r="F3579" s="8">
        <v>3</v>
      </c>
      <c r="J3579" s="8"/>
      <c r="Q3579" s="8"/>
      <c r="U3579" s="8"/>
    </row>
    <row r="3580" spans="1:21" x14ac:dyDescent="0.2">
      <c r="A3580" s="6">
        <v>181291</v>
      </c>
      <c r="B3580" s="7">
        <v>40965.145828555091</v>
      </c>
      <c r="C3580" s="8">
        <v>1149</v>
      </c>
      <c r="D3580" s="8">
        <v>161</v>
      </c>
      <c r="E3580" s="8">
        <v>16</v>
      </c>
      <c r="F3580" s="8">
        <v>4</v>
      </c>
      <c r="J3580" s="8"/>
      <c r="Q3580" s="8"/>
      <c r="U3580" s="8"/>
    </row>
    <row r="3581" spans="1:21" x14ac:dyDescent="0.2">
      <c r="A3581" s="6">
        <v>181306</v>
      </c>
      <c r="B3581" s="7">
        <v>40965.155926956744</v>
      </c>
      <c r="C3581" s="8">
        <v>1031</v>
      </c>
      <c r="D3581" s="8">
        <v>171</v>
      </c>
      <c r="E3581" s="8">
        <v>2</v>
      </c>
      <c r="F3581" s="8">
        <v>1</v>
      </c>
      <c r="J3581" s="8"/>
      <c r="Q3581" s="8"/>
      <c r="U3581" s="8"/>
    </row>
    <row r="3582" spans="1:21" x14ac:dyDescent="0.2">
      <c r="A3582" s="6">
        <v>181319</v>
      </c>
      <c r="B3582" s="7">
        <v>40965.156153626995</v>
      </c>
      <c r="C3582" s="8">
        <v>1062</v>
      </c>
      <c r="D3582" s="8">
        <v>191</v>
      </c>
      <c r="E3582" s="8">
        <v>26</v>
      </c>
      <c r="F3582" s="8">
        <v>1</v>
      </c>
      <c r="J3582" s="8"/>
      <c r="Q3582" s="8"/>
      <c r="U3582" s="8"/>
    </row>
    <row r="3583" spans="1:21" x14ac:dyDescent="0.2">
      <c r="A3583" s="6">
        <v>181355</v>
      </c>
      <c r="B3583" s="7">
        <v>40965.192023532756</v>
      </c>
      <c r="C3583" s="8">
        <v>1031</v>
      </c>
      <c r="D3583" s="8">
        <v>189</v>
      </c>
      <c r="E3583" s="8">
        <v>26</v>
      </c>
      <c r="F3583" s="8">
        <v>4</v>
      </c>
      <c r="J3583" s="8"/>
      <c r="Q3583" s="8"/>
      <c r="U3583" s="8"/>
    </row>
    <row r="3584" spans="1:21" x14ac:dyDescent="0.2">
      <c r="A3584" s="6">
        <v>181382</v>
      </c>
      <c r="B3584" s="7">
        <v>40965.334826443133</v>
      </c>
      <c r="C3584" s="8">
        <v>1139</v>
      </c>
      <c r="D3584" s="8">
        <v>184</v>
      </c>
      <c r="E3584" s="8">
        <v>17</v>
      </c>
      <c r="F3584" s="8">
        <v>3</v>
      </c>
      <c r="J3584" s="8"/>
      <c r="Q3584" s="8"/>
      <c r="U3584" s="8"/>
    </row>
    <row r="3585" spans="1:21" x14ac:dyDescent="0.2">
      <c r="A3585" s="6">
        <v>181474</v>
      </c>
      <c r="B3585" s="7">
        <v>40965.562264134736</v>
      </c>
      <c r="C3585" s="8">
        <v>1006</v>
      </c>
      <c r="D3585" s="8">
        <v>165</v>
      </c>
      <c r="E3585" s="8">
        <v>7</v>
      </c>
      <c r="F3585" s="8">
        <v>2</v>
      </c>
      <c r="J3585" s="8"/>
      <c r="Q3585" s="8"/>
      <c r="U3585" s="8"/>
    </row>
    <row r="3586" spans="1:21" x14ac:dyDescent="0.2">
      <c r="A3586" s="6">
        <v>181554</v>
      </c>
      <c r="B3586" s="7">
        <v>40965.725925741928</v>
      </c>
      <c r="C3586" s="8">
        <v>1034</v>
      </c>
      <c r="D3586" s="8">
        <v>172</v>
      </c>
      <c r="E3586" s="8">
        <v>28</v>
      </c>
      <c r="F3586" s="8">
        <v>2</v>
      </c>
      <c r="J3586" s="8"/>
      <c r="Q3586" s="8"/>
      <c r="U3586" s="8"/>
    </row>
    <row r="3587" spans="1:21" x14ac:dyDescent="0.2">
      <c r="A3587" s="6">
        <v>181556</v>
      </c>
      <c r="B3587" s="7">
        <v>40965.739485653743</v>
      </c>
      <c r="C3587" s="8">
        <v>1024</v>
      </c>
      <c r="D3587" s="8">
        <v>177</v>
      </c>
      <c r="E3587" s="8">
        <v>5</v>
      </c>
      <c r="F3587" s="8">
        <v>1</v>
      </c>
      <c r="J3587" s="8"/>
      <c r="Q3587" s="8"/>
      <c r="U3587" s="8"/>
    </row>
    <row r="3588" spans="1:21" x14ac:dyDescent="0.2">
      <c r="A3588" s="6">
        <v>181637</v>
      </c>
      <c r="B3588" s="7">
        <v>40966.240950108964</v>
      </c>
      <c r="C3588" s="8">
        <v>1060</v>
      </c>
      <c r="D3588" s="8">
        <v>144</v>
      </c>
      <c r="E3588" s="8">
        <v>13</v>
      </c>
      <c r="F3588" s="8">
        <v>1</v>
      </c>
      <c r="J3588" s="8"/>
      <c r="Q3588" s="8"/>
      <c r="U3588" s="8"/>
    </row>
    <row r="3589" spans="1:21" x14ac:dyDescent="0.2">
      <c r="A3589" s="6">
        <v>181651</v>
      </c>
      <c r="B3589" s="7">
        <v>40966.340339990384</v>
      </c>
      <c r="C3589" s="8">
        <v>1145</v>
      </c>
      <c r="D3589" s="8">
        <v>177</v>
      </c>
      <c r="E3589" s="8">
        <v>13</v>
      </c>
      <c r="F3589" s="8">
        <v>1</v>
      </c>
      <c r="J3589" s="8"/>
      <c r="Q3589" s="8"/>
      <c r="U3589" s="8"/>
    </row>
    <row r="3590" spans="1:21" x14ac:dyDescent="0.2">
      <c r="A3590" s="6">
        <v>181703</v>
      </c>
      <c r="B3590" s="7">
        <v>40966.535384712428</v>
      </c>
      <c r="C3590" s="8">
        <v>1123</v>
      </c>
      <c r="D3590" s="8">
        <v>161</v>
      </c>
      <c r="E3590" s="8">
        <v>6</v>
      </c>
      <c r="F3590" s="8">
        <v>1</v>
      </c>
      <c r="J3590" s="8"/>
      <c r="Q3590" s="8"/>
      <c r="U3590" s="8"/>
    </row>
    <row r="3591" spans="1:21" x14ac:dyDescent="0.2">
      <c r="A3591" s="6">
        <v>181752</v>
      </c>
      <c r="B3591" s="7">
        <v>40966.767953103947</v>
      </c>
      <c r="C3591" s="8">
        <v>1025</v>
      </c>
      <c r="D3591" s="8">
        <v>136</v>
      </c>
      <c r="E3591" s="8">
        <v>15</v>
      </c>
      <c r="F3591" s="8">
        <v>3</v>
      </c>
      <c r="J3591" s="8"/>
      <c r="Q3591" s="8"/>
      <c r="U3591" s="8"/>
    </row>
    <row r="3592" spans="1:21" x14ac:dyDescent="0.2">
      <c r="A3592" s="6">
        <v>181768</v>
      </c>
      <c r="B3592" s="7">
        <v>40966.7708527102</v>
      </c>
      <c r="C3592" s="8">
        <v>1120</v>
      </c>
      <c r="D3592" s="8">
        <v>159</v>
      </c>
      <c r="E3592" s="8">
        <v>21</v>
      </c>
      <c r="F3592" s="8">
        <v>4</v>
      </c>
      <c r="J3592" s="8"/>
      <c r="Q3592" s="8"/>
      <c r="U3592" s="8"/>
    </row>
    <row r="3593" spans="1:21" x14ac:dyDescent="0.2">
      <c r="A3593" s="6">
        <v>181793</v>
      </c>
      <c r="B3593" s="7">
        <v>40966.772091340143</v>
      </c>
      <c r="C3593" s="8">
        <v>1078</v>
      </c>
      <c r="D3593" s="8">
        <v>149</v>
      </c>
      <c r="E3593" s="8">
        <v>18</v>
      </c>
      <c r="F3593" s="8">
        <v>4</v>
      </c>
      <c r="J3593" s="8"/>
      <c r="Q3593" s="8"/>
      <c r="U3593" s="8"/>
    </row>
    <row r="3594" spans="1:21" x14ac:dyDescent="0.2">
      <c r="A3594" s="6">
        <v>181881</v>
      </c>
      <c r="B3594" s="7">
        <v>40967.107088222408</v>
      </c>
      <c r="C3594" s="8">
        <v>1036</v>
      </c>
      <c r="D3594" s="8">
        <v>174</v>
      </c>
      <c r="E3594" s="8">
        <v>24</v>
      </c>
      <c r="F3594" s="8">
        <v>4</v>
      </c>
      <c r="J3594" s="8"/>
      <c r="Q3594" s="8"/>
      <c r="U3594" s="8"/>
    </row>
    <row r="3595" spans="1:21" x14ac:dyDescent="0.2">
      <c r="A3595" s="6">
        <v>181975</v>
      </c>
      <c r="B3595" s="7">
        <v>40967.569027903774</v>
      </c>
      <c r="C3595" s="8">
        <v>1142</v>
      </c>
      <c r="D3595" s="8">
        <v>191</v>
      </c>
      <c r="E3595" s="8">
        <v>1</v>
      </c>
      <c r="F3595" s="8">
        <v>1</v>
      </c>
      <c r="J3595" s="8"/>
      <c r="Q3595" s="8"/>
      <c r="U3595" s="8"/>
    </row>
    <row r="3596" spans="1:21" x14ac:dyDescent="0.2">
      <c r="A3596" s="6">
        <v>182008</v>
      </c>
      <c r="B3596" s="7">
        <v>40967.640819676213</v>
      </c>
      <c r="C3596" s="8">
        <v>1076</v>
      </c>
      <c r="D3596" s="8">
        <v>146</v>
      </c>
      <c r="E3596" s="8">
        <v>10</v>
      </c>
      <c r="F3596" s="8">
        <v>2</v>
      </c>
      <c r="J3596" s="8"/>
      <c r="Q3596" s="8"/>
      <c r="U3596" s="8"/>
    </row>
    <row r="3597" spans="1:21" x14ac:dyDescent="0.2">
      <c r="A3597" s="6">
        <v>182011</v>
      </c>
      <c r="B3597" s="7">
        <v>40967.645964522104</v>
      </c>
      <c r="C3597" s="8">
        <v>1072</v>
      </c>
      <c r="D3597" s="8">
        <v>159</v>
      </c>
      <c r="E3597" s="8">
        <v>7</v>
      </c>
      <c r="F3597" s="8">
        <v>2</v>
      </c>
      <c r="J3597" s="8"/>
      <c r="Q3597" s="8"/>
      <c r="U3597" s="8"/>
    </row>
    <row r="3598" spans="1:21" x14ac:dyDescent="0.2">
      <c r="A3598" s="6">
        <v>182046</v>
      </c>
      <c r="B3598" s="7">
        <v>40967.826750836481</v>
      </c>
      <c r="C3598" s="8">
        <v>1112</v>
      </c>
      <c r="D3598" s="8">
        <v>157</v>
      </c>
      <c r="E3598" s="8">
        <v>16</v>
      </c>
      <c r="F3598" s="8">
        <v>4</v>
      </c>
      <c r="J3598" s="8"/>
      <c r="Q3598" s="8"/>
      <c r="U3598" s="8"/>
    </row>
    <row r="3599" spans="1:21" x14ac:dyDescent="0.2">
      <c r="A3599" s="6">
        <v>182066</v>
      </c>
      <c r="B3599" s="7">
        <v>40967.882614849812</v>
      </c>
      <c r="C3599" s="8">
        <v>1033</v>
      </c>
      <c r="D3599" s="8">
        <v>136</v>
      </c>
      <c r="E3599" s="8">
        <v>5</v>
      </c>
      <c r="F3599" s="8">
        <v>3</v>
      </c>
      <c r="J3599" s="8"/>
      <c r="Q3599" s="8"/>
      <c r="U3599" s="8"/>
    </row>
    <row r="3600" spans="1:21" x14ac:dyDescent="0.2">
      <c r="A3600" s="6">
        <v>182128</v>
      </c>
      <c r="B3600" s="7">
        <v>40968.165883072463</v>
      </c>
      <c r="C3600" s="8">
        <v>1143</v>
      </c>
      <c r="D3600" s="8">
        <v>180</v>
      </c>
      <c r="E3600" s="8">
        <v>14</v>
      </c>
      <c r="F3600" s="8">
        <v>4</v>
      </c>
      <c r="J3600" s="8"/>
      <c r="Q3600" s="8"/>
      <c r="U3600" s="8"/>
    </row>
    <row r="3601" spans="1:21" x14ac:dyDescent="0.2">
      <c r="A3601" s="6">
        <v>182134</v>
      </c>
      <c r="B3601" s="7">
        <v>40968.17100878428</v>
      </c>
      <c r="C3601" s="8">
        <v>1143</v>
      </c>
      <c r="D3601" s="8">
        <v>135</v>
      </c>
      <c r="E3601" s="8">
        <v>15</v>
      </c>
      <c r="F3601" s="8">
        <v>3</v>
      </c>
      <c r="J3601" s="8"/>
      <c r="Q3601" s="8"/>
      <c r="U3601" s="8"/>
    </row>
    <row r="3602" spans="1:21" x14ac:dyDescent="0.2">
      <c r="A3602" s="6">
        <v>182159</v>
      </c>
      <c r="B3602" s="7">
        <v>40968.332058007647</v>
      </c>
      <c r="C3602" s="8">
        <v>1078</v>
      </c>
      <c r="D3602" s="8">
        <v>166</v>
      </c>
      <c r="E3602" s="8">
        <v>9</v>
      </c>
      <c r="F3602" s="8">
        <v>4</v>
      </c>
      <c r="J3602" s="8"/>
      <c r="Q3602" s="8"/>
      <c r="U3602" s="8"/>
    </row>
    <row r="3603" spans="1:21" x14ac:dyDescent="0.2">
      <c r="A3603" s="6">
        <v>182213</v>
      </c>
      <c r="B3603" s="7">
        <v>40968.449385973625</v>
      </c>
      <c r="C3603" s="8">
        <v>1136</v>
      </c>
      <c r="D3603" s="8">
        <v>182</v>
      </c>
      <c r="E3603" s="8">
        <v>8</v>
      </c>
      <c r="F3603" s="8">
        <v>3</v>
      </c>
      <c r="J3603" s="8"/>
      <c r="Q3603" s="8"/>
      <c r="U3603" s="8"/>
    </row>
    <row r="3604" spans="1:21" x14ac:dyDescent="0.2">
      <c r="A3604" s="6">
        <v>182257</v>
      </c>
      <c r="B3604" s="7">
        <v>40968.682310747485</v>
      </c>
      <c r="C3604" s="8">
        <v>1024</v>
      </c>
      <c r="D3604" s="8">
        <v>185</v>
      </c>
      <c r="E3604" s="8">
        <v>21</v>
      </c>
      <c r="F3604" s="8">
        <v>2</v>
      </c>
      <c r="J3604" s="8"/>
      <c r="Q3604" s="8"/>
      <c r="U3604" s="8"/>
    </row>
    <row r="3605" spans="1:21" x14ac:dyDescent="0.2">
      <c r="A3605" s="6">
        <v>182311</v>
      </c>
      <c r="B3605" s="7">
        <v>40968.905777986969</v>
      </c>
      <c r="C3605" s="8">
        <v>1109</v>
      </c>
      <c r="D3605" s="8">
        <v>179</v>
      </c>
      <c r="E3605" s="8">
        <v>16</v>
      </c>
      <c r="F3605" s="8">
        <v>4</v>
      </c>
      <c r="J3605" s="8"/>
      <c r="Q3605" s="8"/>
      <c r="U3605" s="8"/>
    </row>
    <row r="3606" spans="1:21" x14ac:dyDescent="0.2">
      <c r="A3606" s="6">
        <v>182341</v>
      </c>
      <c r="B3606" s="7">
        <v>40969.04493806637</v>
      </c>
      <c r="C3606" s="8">
        <v>1123</v>
      </c>
      <c r="D3606" s="8">
        <v>161</v>
      </c>
      <c r="E3606" s="8">
        <v>15</v>
      </c>
      <c r="F3606" s="8">
        <v>2</v>
      </c>
      <c r="J3606" s="8"/>
      <c r="Q3606" s="8"/>
      <c r="U3606" s="8"/>
    </row>
    <row r="3607" spans="1:21" x14ac:dyDescent="0.2">
      <c r="A3607" s="6">
        <v>182431</v>
      </c>
      <c r="B3607" s="7">
        <v>40969.455319654786</v>
      </c>
      <c r="C3607" s="8">
        <v>1099</v>
      </c>
      <c r="D3607" s="8">
        <v>177</v>
      </c>
      <c r="E3607" s="8">
        <v>3</v>
      </c>
      <c r="F3607" s="8">
        <v>2</v>
      </c>
      <c r="J3607" s="8"/>
      <c r="Q3607" s="8"/>
      <c r="U3607" s="8"/>
    </row>
    <row r="3608" spans="1:21" x14ac:dyDescent="0.2">
      <c r="A3608" s="6">
        <v>182531</v>
      </c>
      <c r="B3608" s="7">
        <v>40969.456322404192</v>
      </c>
      <c r="C3608" s="8">
        <v>1003</v>
      </c>
      <c r="D3608" s="8">
        <v>163</v>
      </c>
      <c r="E3608" s="8">
        <v>6</v>
      </c>
      <c r="F3608" s="8">
        <v>4</v>
      </c>
      <c r="J3608" s="8"/>
      <c r="Q3608" s="8"/>
      <c r="U3608" s="8"/>
    </row>
    <row r="3609" spans="1:21" x14ac:dyDescent="0.2">
      <c r="A3609" s="6">
        <v>182579</v>
      </c>
      <c r="B3609" s="7">
        <v>40969.471393196283</v>
      </c>
      <c r="C3609" s="8">
        <v>1018</v>
      </c>
      <c r="D3609" s="8">
        <v>135</v>
      </c>
      <c r="E3609" s="8">
        <v>27</v>
      </c>
      <c r="F3609" s="8">
        <v>1</v>
      </c>
      <c r="J3609" s="8"/>
      <c r="Q3609" s="8"/>
      <c r="U3609" s="8"/>
    </row>
    <row r="3610" spans="1:21" x14ac:dyDescent="0.2">
      <c r="A3610" s="6">
        <v>182664</v>
      </c>
      <c r="B3610" s="7">
        <v>40969.881793549255</v>
      </c>
      <c r="C3610" s="8">
        <v>1118</v>
      </c>
      <c r="D3610" s="8">
        <v>182</v>
      </c>
      <c r="E3610" s="8">
        <v>26</v>
      </c>
      <c r="F3610" s="8">
        <v>1</v>
      </c>
      <c r="J3610" s="8"/>
      <c r="Q3610" s="8"/>
      <c r="U3610" s="8"/>
    </row>
    <row r="3611" spans="1:21" x14ac:dyDescent="0.2">
      <c r="A3611" s="6">
        <v>182717</v>
      </c>
      <c r="B3611" s="7">
        <v>40970.231609799288</v>
      </c>
      <c r="C3611" s="8">
        <v>1087</v>
      </c>
      <c r="D3611" s="8">
        <v>175</v>
      </c>
      <c r="E3611" s="8">
        <v>7</v>
      </c>
      <c r="F3611" s="8">
        <v>2</v>
      </c>
      <c r="J3611" s="8"/>
      <c r="Q3611" s="8"/>
      <c r="U3611" s="8"/>
    </row>
    <row r="3612" spans="1:21" x14ac:dyDescent="0.2">
      <c r="A3612" s="6">
        <v>182733</v>
      </c>
      <c r="B3612" s="7">
        <v>40970.244614253366</v>
      </c>
      <c r="C3612" s="8">
        <v>1150</v>
      </c>
      <c r="D3612" s="8">
        <v>171</v>
      </c>
      <c r="E3612" s="8">
        <v>12</v>
      </c>
      <c r="F3612" s="8">
        <v>4</v>
      </c>
      <c r="J3612" s="8"/>
      <c r="Q3612" s="8"/>
      <c r="U3612" s="8"/>
    </row>
    <row r="3613" spans="1:21" x14ac:dyDescent="0.2">
      <c r="A3613" s="6">
        <v>182761</v>
      </c>
      <c r="B3613" s="7">
        <v>40970.435054137517</v>
      </c>
      <c r="C3613" s="8">
        <v>1055</v>
      </c>
      <c r="D3613" s="8">
        <v>145</v>
      </c>
      <c r="E3613" s="8">
        <v>22</v>
      </c>
      <c r="F3613" s="8">
        <v>2</v>
      </c>
      <c r="J3613" s="8"/>
      <c r="Q3613" s="8"/>
      <c r="U3613" s="8"/>
    </row>
    <row r="3614" spans="1:21" x14ac:dyDescent="0.2">
      <c r="A3614" s="6">
        <v>182768</v>
      </c>
      <c r="B3614" s="7">
        <v>40970.463676559943</v>
      </c>
      <c r="C3614" s="8">
        <v>1137</v>
      </c>
      <c r="D3614" s="8">
        <v>179</v>
      </c>
      <c r="E3614" s="8">
        <v>17</v>
      </c>
      <c r="F3614" s="8">
        <v>4</v>
      </c>
      <c r="J3614" s="8"/>
      <c r="Q3614" s="8"/>
      <c r="U3614" s="8"/>
    </row>
    <row r="3615" spans="1:21" x14ac:dyDescent="0.2">
      <c r="A3615" s="6">
        <v>182859</v>
      </c>
      <c r="B3615" s="7">
        <v>40970.718903244007</v>
      </c>
      <c r="C3615" s="8">
        <v>1024</v>
      </c>
      <c r="D3615" s="8">
        <v>177</v>
      </c>
      <c r="E3615" s="8">
        <v>13</v>
      </c>
      <c r="F3615" s="8">
        <v>4</v>
      </c>
      <c r="J3615" s="8"/>
      <c r="Q3615" s="8"/>
      <c r="U3615" s="8"/>
    </row>
    <row r="3616" spans="1:21" x14ac:dyDescent="0.2">
      <c r="A3616" s="6">
        <v>182860</v>
      </c>
      <c r="B3616" s="7">
        <v>40970.724371347656</v>
      </c>
      <c r="C3616" s="8">
        <v>1117</v>
      </c>
      <c r="D3616" s="8">
        <v>186</v>
      </c>
      <c r="E3616" s="8">
        <v>26</v>
      </c>
      <c r="F3616" s="8">
        <v>1</v>
      </c>
      <c r="J3616" s="8"/>
      <c r="Q3616" s="8"/>
      <c r="U3616" s="8"/>
    </row>
    <row r="3617" spans="1:21" x14ac:dyDescent="0.2">
      <c r="A3617" s="6">
        <v>182953</v>
      </c>
      <c r="B3617" s="7">
        <v>40971.11071806652</v>
      </c>
      <c r="C3617" s="8">
        <v>1089</v>
      </c>
      <c r="D3617" s="8">
        <v>136</v>
      </c>
      <c r="E3617" s="8">
        <v>2</v>
      </c>
      <c r="F3617" s="8">
        <v>3</v>
      </c>
      <c r="J3617" s="8"/>
      <c r="Q3617" s="8"/>
      <c r="U3617" s="8"/>
    </row>
    <row r="3618" spans="1:21" x14ac:dyDescent="0.2">
      <c r="A3618" s="6">
        <v>183043</v>
      </c>
      <c r="B3618" s="7">
        <v>40971.202719685694</v>
      </c>
      <c r="C3618" s="8">
        <v>1058</v>
      </c>
      <c r="D3618" s="8">
        <v>159</v>
      </c>
      <c r="E3618" s="8">
        <v>21</v>
      </c>
      <c r="F3618" s="8">
        <v>1</v>
      </c>
      <c r="J3618" s="8"/>
      <c r="Q3618" s="8"/>
      <c r="U3618" s="8"/>
    </row>
    <row r="3619" spans="1:21" x14ac:dyDescent="0.2">
      <c r="A3619" s="6">
        <v>183123</v>
      </c>
      <c r="B3619" s="7">
        <v>40971.426799980989</v>
      </c>
      <c r="C3619" s="8">
        <v>1067</v>
      </c>
      <c r="D3619" s="8">
        <v>140</v>
      </c>
      <c r="E3619" s="8">
        <v>9</v>
      </c>
      <c r="F3619" s="8">
        <v>3</v>
      </c>
      <c r="J3619" s="8"/>
      <c r="Q3619" s="8"/>
      <c r="U3619" s="8"/>
    </row>
    <row r="3620" spans="1:21" x14ac:dyDescent="0.2">
      <c r="A3620" s="6">
        <v>183219</v>
      </c>
      <c r="B3620" s="7">
        <v>40971.79406092361</v>
      </c>
      <c r="C3620" s="8">
        <v>1072</v>
      </c>
      <c r="D3620" s="8">
        <v>184</v>
      </c>
      <c r="E3620" s="8">
        <v>23</v>
      </c>
      <c r="F3620" s="8">
        <v>1</v>
      </c>
      <c r="J3620" s="8"/>
      <c r="Q3620" s="8"/>
      <c r="U3620" s="8"/>
    </row>
    <row r="3621" spans="1:21" x14ac:dyDescent="0.2">
      <c r="A3621" s="6">
        <v>183220</v>
      </c>
      <c r="B3621" s="7">
        <v>40971.799756017099</v>
      </c>
      <c r="C3621" s="8">
        <v>1061</v>
      </c>
      <c r="D3621" s="8">
        <v>142</v>
      </c>
      <c r="E3621" s="8">
        <v>1</v>
      </c>
      <c r="F3621" s="8">
        <v>2</v>
      </c>
      <c r="J3621" s="8"/>
      <c r="Q3621" s="8"/>
      <c r="U3621" s="8"/>
    </row>
    <row r="3622" spans="1:21" x14ac:dyDescent="0.2">
      <c r="A3622" s="6">
        <v>183245</v>
      </c>
      <c r="B3622" s="7">
        <v>40971.855915902153</v>
      </c>
      <c r="C3622" s="8">
        <v>1124</v>
      </c>
      <c r="D3622" s="8">
        <v>188</v>
      </c>
      <c r="E3622" s="8">
        <v>25</v>
      </c>
      <c r="F3622" s="8">
        <v>2</v>
      </c>
      <c r="J3622" s="8"/>
      <c r="Q3622" s="8"/>
      <c r="U3622" s="8"/>
    </row>
    <row r="3623" spans="1:21" x14ac:dyDescent="0.2">
      <c r="A3623" s="6">
        <v>183268</v>
      </c>
      <c r="B3623" s="7">
        <v>40971.921346482377</v>
      </c>
      <c r="C3623" s="8">
        <v>1147</v>
      </c>
      <c r="D3623" s="8">
        <v>191</v>
      </c>
      <c r="E3623" s="8">
        <v>3</v>
      </c>
      <c r="F3623" s="8">
        <v>3</v>
      </c>
      <c r="J3623" s="8"/>
      <c r="Q3623" s="8"/>
      <c r="U3623" s="8"/>
    </row>
    <row r="3624" spans="1:21" x14ac:dyDescent="0.2">
      <c r="A3624" s="6">
        <v>183367</v>
      </c>
      <c r="B3624" s="7">
        <v>40972.255474590369</v>
      </c>
      <c r="C3624" s="8">
        <v>1004</v>
      </c>
      <c r="D3624" s="8">
        <v>139</v>
      </c>
      <c r="E3624" s="8">
        <v>6</v>
      </c>
      <c r="F3624" s="8">
        <v>1</v>
      </c>
      <c r="J3624" s="8"/>
      <c r="Q3624" s="8"/>
      <c r="U3624" s="8"/>
    </row>
    <row r="3625" spans="1:21" x14ac:dyDescent="0.2">
      <c r="A3625" s="6">
        <v>183424</v>
      </c>
      <c r="B3625" s="7">
        <v>40972.315780211604</v>
      </c>
      <c r="C3625" s="8">
        <v>1123</v>
      </c>
      <c r="D3625" s="8">
        <v>141</v>
      </c>
      <c r="E3625" s="8">
        <v>4</v>
      </c>
      <c r="F3625" s="8">
        <v>2</v>
      </c>
      <c r="J3625" s="8"/>
      <c r="Q3625" s="8"/>
      <c r="U3625" s="8"/>
    </row>
    <row r="3626" spans="1:21" x14ac:dyDescent="0.2">
      <c r="A3626" s="6">
        <v>183460</v>
      </c>
      <c r="B3626" s="7">
        <v>40972.382046750921</v>
      </c>
      <c r="C3626" s="8">
        <v>1121</v>
      </c>
      <c r="D3626" s="8">
        <v>144</v>
      </c>
      <c r="E3626" s="8">
        <v>25</v>
      </c>
      <c r="F3626" s="8">
        <v>1</v>
      </c>
      <c r="J3626" s="8"/>
      <c r="Q3626" s="8"/>
      <c r="U3626" s="8"/>
    </row>
    <row r="3627" spans="1:21" x14ac:dyDescent="0.2">
      <c r="A3627" s="6">
        <v>183492</v>
      </c>
      <c r="B3627" s="7">
        <v>40972.54536942597</v>
      </c>
      <c r="C3627" s="8">
        <v>1120</v>
      </c>
      <c r="D3627" s="8">
        <v>155</v>
      </c>
      <c r="E3627" s="8">
        <v>16</v>
      </c>
      <c r="F3627" s="8">
        <v>1</v>
      </c>
      <c r="J3627" s="8"/>
      <c r="Q3627" s="8"/>
      <c r="U3627" s="8"/>
    </row>
    <row r="3628" spans="1:21" x14ac:dyDescent="0.2">
      <c r="A3628" s="6">
        <v>183499</v>
      </c>
      <c r="B3628" s="7">
        <v>40972.57302254939</v>
      </c>
      <c r="C3628" s="8">
        <v>1049</v>
      </c>
      <c r="D3628" s="8">
        <v>165</v>
      </c>
      <c r="E3628" s="8">
        <v>16</v>
      </c>
      <c r="F3628" s="8">
        <v>3</v>
      </c>
      <c r="J3628" s="8"/>
      <c r="Q3628" s="8"/>
      <c r="U3628" s="8"/>
    </row>
    <row r="3629" spans="1:21" x14ac:dyDescent="0.2">
      <c r="A3629" s="6">
        <v>183588</v>
      </c>
      <c r="B3629" s="7">
        <v>40973.200010332308</v>
      </c>
      <c r="C3629" s="8">
        <v>1034</v>
      </c>
      <c r="D3629" s="8">
        <v>177</v>
      </c>
      <c r="E3629" s="8">
        <v>19</v>
      </c>
      <c r="F3629" s="8">
        <v>1</v>
      </c>
      <c r="J3629" s="8"/>
      <c r="Q3629" s="8"/>
      <c r="U3629" s="8"/>
    </row>
    <row r="3630" spans="1:21" x14ac:dyDescent="0.2">
      <c r="A3630" s="6">
        <v>183627</v>
      </c>
      <c r="B3630" s="7">
        <v>40973.280136209862</v>
      </c>
      <c r="C3630" s="8">
        <v>1003</v>
      </c>
      <c r="D3630" s="8">
        <v>136</v>
      </c>
      <c r="E3630" s="8">
        <v>18</v>
      </c>
      <c r="F3630" s="8">
        <v>3</v>
      </c>
      <c r="J3630" s="8"/>
      <c r="Q3630" s="8"/>
      <c r="U3630" s="8"/>
    </row>
    <row r="3631" spans="1:21" x14ac:dyDescent="0.2">
      <c r="A3631" s="6">
        <v>183635</v>
      </c>
      <c r="B3631" s="7">
        <v>40973.331828362876</v>
      </c>
      <c r="C3631" s="8">
        <v>1056</v>
      </c>
      <c r="D3631" s="8">
        <v>131</v>
      </c>
      <c r="E3631" s="8">
        <v>6</v>
      </c>
      <c r="F3631" s="8">
        <v>1</v>
      </c>
      <c r="J3631" s="8"/>
      <c r="Q3631" s="8"/>
      <c r="U3631" s="8"/>
    </row>
    <row r="3632" spans="1:21" x14ac:dyDescent="0.2">
      <c r="A3632" s="6">
        <v>183710</v>
      </c>
      <c r="B3632" s="7">
        <v>40973.778077059993</v>
      </c>
      <c r="C3632" s="8">
        <v>1053</v>
      </c>
      <c r="D3632" s="8">
        <v>169</v>
      </c>
      <c r="E3632" s="8">
        <v>26</v>
      </c>
      <c r="F3632" s="8">
        <v>1</v>
      </c>
      <c r="J3632" s="8"/>
      <c r="Q3632" s="8"/>
      <c r="U3632" s="8"/>
    </row>
    <row r="3633" spans="1:21" x14ac:dyDescent="0.2">
      <c r="A3633" s="6">
        <v>183760</v>
      </c>
      <c r="B3633" s="7">
        <v>40973.990935890863</v>
      </c>
      <c r="C3633" s="8">
        <v>1090</v>
      </c>
      <c r="D3633" s="8">
        <v>191</v>
      </c>
      <c r="E3633" s="8">
        <v>2</v>
      </c>
      <c r="F3633" s="8">
        <v>4</v>
      </c>
      <c r="J3633" s="8"/>
      <c r="Q3633" s="8"/>
      <c r="U3633" s="8"/>
    </row>
    <row r="3634" spans="1:21" x14ac:dyDescent="0.2">
      <c r="A3634" s="6">
        <v>183836</v>
      </c>
      <c r="B3634" s="7">
        <v>40974.249679390843</v>
      </c>
      <c r="C3634" s="8">
        <v>1105</v>
      </c>
      <c r="D3634" s="8">
        <v>187</v>
      </c>
      <c r="E3634" s="8">
        <v>24</v>
      </c>
      <c r="F3634" s="8">
        <v>2</v>
      </c>
      <c r="J3634" s="8"/>
      <c r="Q3634" s="8"/>
      <c r="U3634" s="8"/>
    </row>
    <row r="3635" spans="1:21" x14ac:dyDescent="0.2">
      <c r="A3635" s="6">
        <v>183912</v>
      </c>
      <c r="B3635" s="7">
        <v>40974.495110278665</v>
      </c>
      <c r="C3635" s="8">
        <v>1148</v>
      </c>
      <c r="D3635" s="8">
        <v>140</v>
      </c>
      <c r="E3635" s="8">
        <v>13</v>
      </c>
      <c r="F3635" s="8">
        <v>4</v>
      </c>
      <c r="J3635" s="8"/>
      <c r="Q3635" s="8"/>
      <c r="U3635" s="8"/>
    </row>
    <row r="3636" spans="1:21" x14ac:dyDescent="0.2">
      <c r="A3636" s="6">
        <v>183982</v>
      </c>
      <c r="B3636" s="7">
        <v>40974.531113670091</v>
      </c>
      <c r="C3636" s="8">
        <v>1134</v>
      </c>
      <c r="D3636" s="8">
        <v>157</v>
      </c>
      <c r="E3636" s="8">
        <v>23</v>
      </c>
      <c r="F3636" s="8">
        <v>3</v>
      </c>
      <c r="J3636" s="8"/>
      <c r="Q3636" s="8"/>
      <c r="U3636" s="8"/>
    </row>
    <row r="3637" spans="1:21" x14ac:dyDescent="0.2">
      <c r="A3637" s="6">
        <v>184032</v>
      </c>
      <c r="B3637" s="7">
        <v>40974.573858563956</v>
      </c>
      <c r="C3637" s="8">
        <v>1040</v>
      </c>
      <c r="D3637" s="8">
        <v>183</v>
      </c>
      <c r="E3637" s="8">
        <v>24</v>
      </c>
      <c r="F3637" s="8">
        <v>1</v>
      </c>
      <c r="J3637" s="8"/>
      <c r="Q3637" s="8"/>
      <c r="U3637" s="8"/>
    </row>
    <row r="3638" spans="1:21" x14ac:dyDescent="0.2">
      <c r="A3638" s="6">
        <v>184050</v>
      </c>
      <c r="B3638" s="7">
        <v>40974.620862662443</v>
      </c>
      <c r="C3638" s="8">
        <v>1036</v>
      </c>
      <c r="D3638" s="8">
        <v>168</v>
      </c>
      <c r="E3638" s="8">
        <v>7</v>
      </c>
      <c r="F3638" s="8">
        <v>4</v>
      </c>
      <c r="J3638" s="8"/>
      <c r="Q3638" s="8"/>
      <c r="U3638" s="8"/>
    </row>
    <row r="3639" spans="1:21" x14ac:dyDescent="0.2">
      <c r="A3639" s="6">
        <v>184141</v>
      </c>
      <c r="B3639" s="7">
        <v>40975.261864191714</v>
      </c>
      <c r="C3639" s="8">
        <v>1148</v>
      </c>
      <c r="D3639" s="8">
        <v>150</v>
      </c>
      <c r="E3639" s="8">
        <v>24</v>
      </c>
      <c r="F3639" s="8">
        <v>2</v>
      </c>
      <c r="J3639" s="8"/>
      <c r="Q3639" s="8"/>
      <c r="U3639" s="8"/>
    </row>
    <row r="3640" spans="1:21" x14ac:dyDescent="0.2">
      <c r="A3640" s="6">
        <v>184199</v>
      </c>
      <c r="B3640" s="7">
        <v>40975.430691140718</v>
      </c>
      <c r="C3640" s="8">
        <v>1076</v>
      </c>
      <c r="D3640" s="8">
        <v>191</v>
      </c>
      <c r="E3640" s="8">
        <v>14</v>
      </c>
      <c r="F3640" s="8">
        <v>3</v>
      </c>
      <c r="J3640" s="8"/>
      <c r="Q3640" s="8"/>
      <c r="U3640" s="8"/>
    </row>
    <row r="3641" spans="1:21" x14ac:dyDescent="0.2">
      <c r="A3641" s="6">
        <v>184296</v>
      </c>
      <c r="B3641" s="7">
        <v>40976.095796712631</v>
      </c>
      <c r="C3641" s="8">
        <v>1036</v>
      </c>
      <c r="D3641" s="8">
        <v>163</v>
      </c>
      <c r="E3641" s="8">
        <v>24</v>
      </c>
      <c r="F3641" s="8">
        <v>1</v>
      </c>
      <c r="J3641" s="8"/>
      <c r="Q3641" s="8"/>
      <c r="U3641" s="8"/>
    </row>
    <row r="3642" spans="1:21" x14ac:dyDescent="0.2">
      <c r="A3642" s="6">
        <v>184356</v>
      </c>
      <c r="B3642" s="7">
        <v>40976.170964517456</v>
      </c>
      <c r="C3642" s="8">
        <v>1007</v>
      </c>
      <c r="D3642" s="8">
        <v>188</v>
      </c>
      <c r="E3642" s="8">
        <v>3</v>
      </c>
      <c r="F3642" s="8">
        <v>4</v>
      </c>
      <c r="J3642" s="8"/>
      <c r="Q3642" s="8"/>
      <c r="U3642" s="8"/>
    </row>
    <row r="3643" spans="1:21" x14ac:dyDescent="0.2">
      <c r="A3643" s="6">
        <v>184426</v>
      </c>
      <c r="B3643" s="7">
        <v>40976.26857231294</v>
      </c>
      <c r="C3643" s="8">
        <v>1084</v>
      </c>
      <c r="D3643" s="8">
        <v>153</v>
      </c>
      <c r="E3643" s="8">
        <v>11</v>
      </c>
      <c r="F3643" s="8">
        <v>2</v>
      </c>
      <c r="J3643" s="8"/>
      <c r="Q3643" s="8"/>
      <c r="U3643" s="8"/>
    </row>
    <row r="3644" spans="1:21" x14ac:dyDescent="0.2">
      <c r="A3644" s="6">
        <v>184445</v>
      </c>
      <c r="B3644" s="7">
        <v>40976.282005332556</v>
      </c>
      <c r="C3644" s="8">
        <v>1039</v>
      </c>
      <c r="D3644" s="8">
        <v>177</v>
      </c>
      <c r="E3644" s="8">
        <v>8</v>
      </c>
      <c r="F3644" s="8">
        <v>4</v>
      </c>
      <c r="J3644" s="8"/>
      <c r="Q3644" s="8"/>
      <c r="U3644" s="8"/>
    </row>
    <row r="3645" spans="1:21" x14ac:dyDescent="0.2">
      <c r="A3645" s="6">
        <v>184541</v>
      </c>
      <c r="B3645" s="7">
        <v>40976.359164053531</v>
      </c>
      <c r="C3645" s="8">
        <v>1134</v>
      </c>
      <c r="D3645" s="8">
        <v>158</v>
      </c>
      <c r="E3645" s="8">
        <v>22</v>
      </c>
      <c r="F3645" s="8">
        <v>4</v>
      </c>
      <c r="J3645" s="8"/>
      <c r="Q3645" s="8"/>
      <c r="U3645" s="8"/>
    </row>
    <row r="3646" spans="1:21" x14ac:dyDescent="0.2">
      <c r="A3646" s="6">
        <v>184586</v>
      </c>
      <c r="B3646" s="7">
        <v>40976.459060527988</v>
      </c>
      <c r="C3646" s="8">
        <v>1054</v>
      </c>
      <c r="D3646" s="8">
        <v>168</v>
      </c>
      <c r="E3646" s="8">
        <v>11</v>
      </c>
      <c r="F3646" s="8">
        <v>3</v>
      </c>
      <c r="J3646" s="8"/>
      <c r="Q3646" s="8"/>
      <c r="U3646" s="8"/>
    </row>
    <row r="3647" spans="1:21" x14ac:dyDescent="0.2">
      <c r="A3647" s="6">
        <v>184671</v>
      </c>
      <c r="B3647" s="7">
        <v>40976.607273590809</v>
      </c>
      <c r="C3647" s="8">
        <v>1080</v>
      </c>
      <c r="D3647" s="8">
        <v>131</v>
      </c>
      <c r="E3647" s="8">
        <v>8</v>
      </c>
      <c r="F3647" s="8">
        <v>2</v>
      </c>
      <c r="J3647" s="8"/>
      <c r="Q3647" s="8"/>
      <c r="U3647" s="8"/>
    </row>
    <row r="3648" spans="1:21" x14ac:dyDescent="0.2">
      <c r="A3648" s="6">
        <v>184681</v>
      </c>
      <c r="B3648" s="7">
        <v>40976.631135609299</v>
      </c>
      <c r="C3648" s="8">
        <v>1011</v>
      </c>
      <c r="D3648" s="8">
        <v>153</v>
      </c>
      <c r="E3648" s="8">
        <v>20</v>
      </c>
      <c r="F3648" s="8">
        <v>2</v>
      </c>
      <c r="J3648" s="8"/>
      <c r="Q3648" s="8"/>
      <c r="U3648" s="8"/>
    </row>
    <row r="3649" spans="1:21" x14ac:dyDescent="0.2">
      <c r="A3649" s="6">
        <v>184722</v>
      </c>
      <c r="B3649" s="7">
        <v>40976.672993033513</v>
      </c>
      <c r="C3649" s="8">
        <v>1052</v>
      </c>
      <c r="D3649" s="8">
        <v>137</v>
      </c>
      <c r="E3649" s="8">
        <v>20</v>
      </c>
      <c r="F3649" s="8">
        <v>4</v>
      </c>
      <c r="J3649" s="8"/>
      <c r="Q3649" s="8"/>
      <c r="U3649" s="8"/>
    </row>
    <row r="3650" spans="1:21" x14ac:dyDescent="0.2">
      <c r="A3650" s="6">
        <v>184759</v>
      </c>
      <c r="B3650" s="7">
        <v>40976.919668767652</v>
      </c>
      <c r="C3650" s="8">
        <v>1027</v>
      </c>
      <c r="D3650" s="8">
        <v>146</v>
      </c>
      <c r="E3650" s="8">
        <v>21</v>
      </c>
      <c r="F3650" s="8">
        <v>4</v>
      </c>
      <c r="J3650" s="8"/>
      <c r="Q3650" s="8"/>
      <c r="U3650" s="8"/>
    </row>
    <row r="3651" spans="1:21" x14ac:dyDescent="0.2">
      <c r="A3651" s="6">
        <v>184762</v>
      </c>
      <c r="B3651" s="7">
        <v>40976.924175194261</v>
      </c>
      <c r="C3651" s="8">
        <v>1052</v>
      </c>
      <c r="D3651" s="8">
        <v>187</v>
      </c>
      <c r="E3651" s="8">
        <v>23</v>
      </c>
      <c r="F3651" s="8">
        <v>1</v>
      </c>
      <c r="J3651" s="8"/>
      <c r="Q3651" s="8"/>
      <c r="U3651" s="8"/>
    </row>
    <row r="3652" spans="1:21" x14ac:dyDescent="0.2">
      <c r="A3652" s="6">
        <v>184832</v>
      </c>
      <c r="B3652" s="7">
        <v>40977.064703480632</v>
      </c>
      <c r="C3652" s="8">
        <v>1120</v>
      </c>
      <c r="D3652" s="8">
        <v>191</v>
      </c>
      <c r="E3652" s="8">
        <v>14</v>
      </c>
      <c r="F3652" s="8">
        <v>2</v>
      </c>
      <c r="J3652" s="8"/>
      <c r="Q3652" s="8"/>
      <c r="U3652" s="8"/>
    </row>
    <row r="3653" spans="1:21" x14ac:dyDescent="0.2">
      <c r="A3653" s="6">
        <v>184907</v>
      </c>
      <c r="B3653" s="7">
        <v>40977.495244557555</v>
      </c>
      <c r="C3653" s="8">
        <v>1047</v>
      </c>
      <c r="D3653" s="8">
        <v>144</v>
      </c>
      <c r="E3653" s="8">
        <v>13</v>
      </c>
      <c r="F3653" s="8">
        <v>3</v>
      </c>
      <c r="J3653" s="8"/>
      <c r="Q3653" s="8"/>
      <c r="U3653" s="8"/>
    </row>
    <row r="3654" spans="1:21" x14ac:dyDescent="0.2">
      <c r="A3654" s="6">
        <v>184980</v>
      </c>
      <c r="B3654" s="7">
        <v>40977.572662664097</v>
      </c>
      <c r="C3654" s="8">
        <v>1108</v>
      </c>
      <c r="D3654" s="8">
        <v>159</v>
      </c>
      <c r="E3654" s="8">
        <v>5</v>
      </c>
      <c r="F3654" s="8">
        <v>2</v>
      </c>
      <c r="J3654" s="8"/>
      <c r="Q3654" s="8"/>
      <c r="U3654" s="8"/>
    </row>
    <row r="3655" spans="1:21" x14ac:dyDescent="0.2">
      <c r="A3655" s="6">
        <v>185035</v>
      </c>
      <c r="B3655" s="7">
        <v>40977.674092117079</v>
      </c>
      <c r="C3655" s="8">
        <v>1102</v>
      </c>
      <c r="D3655" s="8">
        <v>154</v>
      </c>
      <c r="E3655" s="8">
        <v>14</v>
      </c>
      <c r="F3655" s="8">
        <v>1</v>
      </c>
      <c r="J3655" s="8"/>
      <c r="Q3655" s="8"/>
      <c r="U3655" s="8"/>
    </row>
    <row r="3656" spans="1:21" x14ac:dyDescent="0.2">
      <c r="A3656" s="6">
        <v>185037</v>
      </c>
      <c r="B3656" s="7">
        <v>40977.682565898416</v>
      </c>
      <c r="C3656" s="8">
        <v>1024</v>
      </c>
      <c r="D3656" s="8">
        <v>142</v>
      </c>
      <c r="E3656" s="8">
        <v>6</v>
      </c>
      <c r="F3656" s="8">
        <v>4</v>
      </c>
      <c r="J3656" s="8"/>
      <c r="Q3656" s="8"/>
      <c r="U3656" s="8"/>
    </row>
    <row r="3657" spans="1:21" x14ac:dyDescent="0.2">
      <c r="A3657" s="6">
        <v>185120</v>
      </c>
      <c r="B3657" s="7">
        <v>40977.887016552246</v>
      </c>
      <c r="C3657" s="8">
        <v>1091</v>
      </c>
      <c r="D3657" s="8">
        <v>175</v>
      </c>
      <c r="E3657" s="8">
        <v>11</v>
      </c>
      <c r="F3657" s="8">
        <v>3</v>
      </c>
      <c r="J3657" s="8"/>
      <c r="Q3657" s="8"/>
      <c r="U3657" s="8"/>
    </row>
    <row r="3658" spans="1:21" x14ac:dyDescent="0.2">
      <c r="A3658" s="6">
        <v>185211</v>
      </c>
      <c r="B3658" s="7">
        <v>40978.53261082666</v>
      </c>
      <c r="C3658" s="8">
        <v>1138</v>
      </c>
      <c r="D3658" s="8">
        <v>161</v>
      </c>
      <c r="E3658" s="8">
        <v>18</v>
      </c>
      <c r="F3658" s="8">
        <v>4</v>
      </c>
      <c r="J3658" s="8"/>
      <c r="Q3658" s="8"/>
      <c r="U3658" s="8"/>
    </row>
    <row r="3659" spans="1:21" x14ac:dyDescent="0.2">
      <c r="A3659" s="6">
        <v>185277</v>
      </c>
      <c r="B3659" s="7">
        <v>40978.771031063159</v>
      </c>
      <c r="C3659" s="8">
        <v>1146</v>
      </c>
      <c r="D3659" s="8">
        <v>135</v>
      </c>
      <c r="E3659" s="8">
        <v>24</v>
      </c>
      <c r="F3659" s="8">
        <v>4</v>
      </c>
      <c r="J3659" s="8"/>
      <c r="Q3659" s="8"/>
      <c r="U3659" s="8"/>
    </row>
    <row r="3660" spans="1:21" x14ac:dyDescent="0.2">
      <c r="A3660" s="6">
        <v>185342</v>
      </c>
      <c r="B3660" s="7">
        <v>40979.06168662478</v>
      </c>
      <c r="C3660" s="8">
        <v>1004</v>
      </c>
      <c r="D3660" s="8">
        <v>139</v>
      </c>
      <c r="E3660" s="8">
        <v>13</v>
      </c>
      <c r="F3660" s="8">
        <v>1</v>
      </c>
      <c r="J3660" s="8"/>
      <c r="Q3660" s="8"/>
      <c r="U3660" s="8"/>
    </row>
    <row r="3661" spans="1:21" x14ac:dyDescent="0.2">
      <c r="A3661" s="6">
        <v>185370</v>
      </c>
      <c r="B3661" s="7">
        <v>40979.221285114108</v>
      </c>
      <c r="C3661" s="8">
        <v>1133</v>
      </c>
      <c r="D3661" s="8">
        <v>141</v>
      </c>
      <c r="E3661" s="8">
        <v>5</v>
      </c>
      <c r="F3661" s="8">
        <v>1</v>
      </c>
      <c r="J3661" s="8"/>
      <c r="Q3661" s="8"/>
      <c r="U3661" s="8"/>
    </row>
    <row r="3662" spans="1:21" x14ac:dyDescent="0.2">
      <c r="A3662" s="6">
        <v>185456</v>
      </c>
      <c r="B3662" s="7">
        <v>40979.67253099459</v>
      </c>
      <c r="C3662" s="8">
        <v>1095</v>
      </c>
      <c r="D3662" s="8">
        <v>175</v>
      </c>
      <c r="E3662" s="8">
        <v>27</v>
      </c>
      <c r="F3662" s="8">
        <v>4</v>
      </c>
      <c r="J3662" s="8"/>
      <c r="Q3662" s="8"/>
      <c r="U3662" s="8"/>
    </row>
    <row r="3663" spans="1:21" x14ac:dyDescent="0.2">
      <c r="A3663" s="6">
        <v>185529</v>
      </c>
      <c r="B3663" s="7">
        <v>40980.190748489826</v>
      </c>
      <c r="C3663" s="8">
        <v>1078</v>
      </c>
      <c r="D3663" s="8">
        <v>138</v>
      </c>
      <c r="E3663" s="8">
        <v>23</v>
      </c>
      <c r="F3663" s="8">
        <v>2</v>
      </c>
      <c r="J3663" s="8"/>
      <c r="Q3663" s="8"/>
      <c r="U3663" s="8"/>
    </row>
    <row r="3664" spans="1:21" x14ac:dyDescent="0.2">
      <c r="A3664" s="6">
        <v>185563</v>
      </c>
      <c r="B3664" s="7">
        <v>40980.368940944958</v>
      </c>
      <c r="C3664" s="8">
        <v>1143</v>
      </c>
      <c r="D3664" s="8">
        <v>167</v>
      </c>
      <c r="E3664" s="8">
        <v>25</v>
      </c>
      <c r="F3664" s="8">
        <v>1</v>
      </c>
      <c r="J3664" s="8"/>
      <c r="Q3664" s="8"/>
      <c r="U3664" s="8"/>
    </row>
    <row r="3665" spans="1:21" x14ac:dyDescent="0.2">
      <c r="A3665" s="6">
        <v>185583</v>
      </c>
      <c r="B3665" s="7">
        <v>40980.443488117504</v>
      </c>
      <c r="C3665" s="8">
        <v>1019</v>
      </c>
      <c r="D3665" s="8">
        <v>170</v>
      </c>
      <c r="E3665" s="8">
        <v>18</v>
      </c>
      <c r="F3665" s="8">
        <v>4</v>
      </c>
      <c r="J3665" s="8"/>
      <c r="Q3665" s="8"/>
      <c r="U3665" s="8"/>
    </row>
    <row r="3666" spans="1:21" x14ac:dyDescent="0.2">
      <c r="A3666" s="6">
        <v>185605</v>
      </c>
      <c r="B3666" s="7">
        <v>40980.577639412237</v>
      </c>
      <c r="C3666" s="8">
        <v>1138</v>
      </c>
      <c r="D3666" s="8">
        <v>179</v>
      </c>
      <c r="E3666" s="8">
        <v>9</v>
      </c>
      <c r="F3666" s="8">
        <v>1</v>
      </c>
      <c r="J3666" s="8"/>
      <c r="Q3666" s="8"/>
      <c r="U3666" s="8"/>
    </row>
    <row r="3667" spans="1:21" x14ac:dyDescent="0.2">
      <c r="A3667" s="6">
        <v>185678</v>
      </c>
      <c r="B3667" s="7">
        <v>40980.877814787083</v>
      </c>
      <c r="C3667" s="8">
        <v>1034</v>
      </c>
      <c r="D3667" s="8">
        <v>187</v>
      </c>
      <c r="E3667" s="8">
        <v>7</v>
      </c>
      <c r="F3667" s="8">
        <v>4</v>
      </c>
      <c r="J3667" s="8"/>
      <c r="Q3667" s="8"/>
      <c r="U3667" s="8"/>
    </row>
    <row r="3668" spans="1:21" x14ac:dyDescent="0.2">
      <c r="A3668" s="6">
        <v>185704</v>
      </c>
      <c r="B3668" s="7">
        <v>40980.977691557964</v>
      </c>
      <c r="C3668" s="8">
        <v>1048</v>
      </c>
      <c r="D3668" s="8">
        <v>169</v>
      </c>
      <c r="E3668" s="8">
        <v>6</v>
      </c>
      <c r="F3668" s="8">
        <v>1</v>
      </c>
      <c r="J3668" s="8"/>
      <c r="Q3668" s="8"/>
      <c r="U3668" s="8"/>
    </row>
    <row r="3669" spans="1:21" x14ac:dyDescent="0.2">
      <c r="A3669" s="6">
        <v>185781</v>
      </c>
      <c r="B3669" s="7">
        <v>40981.292685049986</v>
      </c>
      <c r="C3669" s="8">
        <v>1030</v>
      </c>
      <c r="D3669" s="8">
        <v>153</v>
      </c>
      <c r="E3669" s="8">
        <v>4</v>
      </c>
      <c r="F3669" s="8">
        <v>2</v>
      </c>
      <c r="J3669" s="8"/>
      <c r="Q3669" s="8"/>
      <c r="U3669" s="8"/>
    </row>
    <row r="3670" spans="1:21" x14ac:dyDescent="0.2">
      <c r="A3670" s="6">
        <v>185851</v>
      </c>
      <c r="B3670" s="7">
        <v>40981.757307363296</v>
      </c>
      <c r="C3670" s="8">
        <v>1111</v>
      </c>
      <c r="D3670" s="8">
        <v>179</v>
      </c>
      <c r="E3670" s="8">
        <v>23</v>
      </c>
      <c r="F3670" s="8">
        <v>4</v>
      </c>
      <c r="J3670" s="8"/>
      <c r="Q3670" s="8"/>
      <c r="U3670" s="8"/>
    </row>
    <row r="3671" spans="1:21" x14ac:dyDescent="0.2">
      <c r="A3671" s="6">
        <v>185909</v>
      </c>
      <c r="B3671" s="7">
        <v>40981.930870896358</v>
      </c>
      <c r="C3671" s="8">
        <v>1010</v>
      </c>
      <c r="D3671" s="8">
        <v>152</v>
      </c>
      <c r="E3671" s="8">
        <v>16</v>
      </c>
      <c r="F3671" s="8">
        <v>4</v>
      </c>
      <c r="J3671" s="8"/>
      <c r="Q3671" s="8"/>
      <c r="U3671" s="8"/>
    </row>
    <row r="3672" spans="1:21" x14ac:dyDescent="0.2">
      <c r="A3672" s="6">
        <v>185919</v>
      </c>
      <c r="B3672" s="7">
        <v>40981.954533178156</v>
      </c>
      <c r="C3672" s="8">
        <v>1005</v>
      </c>
      <c r="D3672" s="8">
        <v>137</v>
      </c>
      <c r="E3672" s="8">
        <v>12</v>
      </c>
      <c r="F3672" s="8">
        <v>2</v>
      </c>
      <c r="J3672" s="8"/>
      <c r="Q3672" s="8"/>
      <c r="U3672" s="8"/>
    </row>
    <row r="3673" spans="1:21" x14ac:dyDescent="0.2">
      <c r="A3673" s="6">
        <v>185966</v>
      </c>
      <c r="B3673" s="7">
        <v>40982.226044585841</v>
      </c>
      <c r="C3673" s="8">
        <v>1008</v>
      </c>
      <c r="D3673" s="8">
        <v>139</v>
      </c>
      <c r="E3673" s="8">
        <v>29</v>
      </c>
      <c r="F3673" s="8">
        <v>4</v>
      </c>
      <c r="J3673" s="8"/>
      <c r="Q3673" s="8"/>
      <c r="U3673" s="8"/>
    </row>
    <row r="3674" spans="1:21" x14ac:dyDescent="0.2">
      <c r="A3674" s="6">
        <v>185986</v>
      </c>
      <c r="B3674" s="7">
        <v>40982.333889804831</v>
      </c>
      <c r="C3674" s="8">
        <v>1093</v>
      </c>
      <c r="D3674" s="8">
        <v>187</v>
      </c>
      <c r="E3674" s="8">
        <v>15</v>
      </c>
      <c r="F3674" s="8">
        <v>1</v>
      </c>
      <c r="J3674" s="8"/>
      <c r="Q3674" s="8"/>
      <c r="U3674" s="8"/>
    </row>
    <row r="3675" spans="1:21" x14ac:dyDescent="0.2">
      <c r="A3675" s="6">
        <v>186015</v>
      </c>
      <c r="B3675" s="7">
        <v>40982.402389525829</v>
      </c>
      <c r="C3675" s="8">
        <v>1126</v>
      </c>
      <c r="D3675" s="8">
        <v>138</v>
      </c>
      <c r="E3675" s="8">
        <v>4</v>
      </c>
      <c r="F3675" s="8">
        <v>1</v>
      </c>
      <c r="J3675" s="8"/>
      <c r="Q3675" s="8"/>
      <c r="U3675" s="8"/>
    </row>
    <row r="3676" spans="1:21" x14ac:dyDescent="0.2">
      <c r="A3676" s="6">
        <v>186018</v>
      </c>
      <c r="B3676" s="7">
        <v>40982.411257787338</v>
      </c>
      <c r="C3676" s="8">
        <v>1101</v>
      </c>
      <c r="D3676" s="8">
        <v>174</v>
      </c>
      <c r="E3676" s="8">
        <v>14</v>
      </c>
      <c r="F3676" s="8">
        <v>2</v>
      </c>
      <c r="J3676" s="8"/>
      <c r="Q3676" s="8"/>
      <c r="U3676" s="8"/>
    </row>
    <row r="3677" spans="1:21" x14ac:dyDescent="0.2">
      <c r="A3677" s="6">
        <v>186106</v>
      </c>
      <c r="B3677" s="7">
        <v>40982.973385160301</v>
      </c>
      <c r="C3677" s="8">
        <v>1001</v>
      </c>
      <c r="D3677" s="8">
        <v>143</v>
      </c>
      <c r="E3677" s="8">
        <v>1</v>
      </c>
      <c r="F3677" s="8">
        <v>4</v>
      </c>
      <c r="J3677" s="8"/>
      <c r="Q3677" s="8"/>
      <c r="U3677" s="8"/>
    </row>
    <row r="3678" spans="1:21" x14ac:dyDescent="0.2">
      <c r="A3678" s="6">
        <v>186110</v>
      </c>
      <c r="B3678" s="7">
        <v>40982.974715220858</v>
      </c>
      <c r="C3678" s="8">
        <v>1135</v>
      </c>
      <c r="D3678" s="8">
        <v>161</v>
      </c>
      <c r="E3678" s="8">
        <v>3</v>
      </c>
      <c r="F3678" s="8">
        <v>2</v>
      </c>
      <c r="J3678" s="8"/>
      <c r="Q3678" s="8"/>
      <c r="U3678" s="8"/>
    </row>
    <row r="3679" spans="1:21" x14ac:dyDescent="0.2">
      <c r="A3679" s="6">
        <v>186135</v>
      </c>
      <c r="B3679" s="7">
        <v>40983.053194549633</v>
      </c>
      <c r="C3679" s="8">
        <v>1082</v>
      </c>
      <c r="D3679" s="8">
        <v>186</v>
      </c>
      <c r="E3679" s="8">
        <v>12</v>
      </c>
      <c r="F3679" s="8">
        <v>1</v>
      </c>
      <c r="J3679" s="8"/>
      <c r="Q3679" s="8"/>
      <c r="U3679" s="8"/>
    </row>
    <row r="3680" spans="1:21" x14ac:dyDescent="0.2">
      <c r="A3680" s="6">
        <v>186213</v>
      </c>
      <c r="B3680" s="7">
        <v>40983.330351357901</v>
      </c>
      <c r="C3680" s="8">
        <v>1010</v>
      </c>
      <c r="D3680" s="8">
        <v>137</v>
      </c>
      <c r="E3680" s="8">
        <v>19</v>
      </c>
      <c r="F3680" s="8">
        <v>2</v>
      </c>
      <c r="J3680" s="8"/>
      <c r="Q3680" s="8"/>
      <c r="U3680" s="8"/>
    </row>
    <row r="3681" spans="1:21" x14ac:dyDescent="0.2">
      <c r="A3681" s="6">
        <v>186238</v>
      </c>
      <c r="B3681" s="7">
        <v>40983.424665354025</v>
      </c>
      <c r="C3681" s="8">
        <v>1141</v>
      </c>
      <c r="D3681" s="8">
        <v>144</v>
      </c>
      <c r="E3681" s="8">
        <v>16</v>
      </c>
      <c r="F3681" s="8">
        <v>3</v>
      </c>
      <c r="J3681" s="8"/>
      <c r="Q3681" s="8"/>
      <c r="U3681" s="8"/>
    </row>
    <row r="3682" spans="1:21" x14ac:dyDescent="0.2">
      <c r="A3682" s="6">
        <v>186301</v>
      </c>
      <c r="B3682" s="7">
        <v>40983.838242103666</v>
      </c>
      <c r="C3682" s="8">
        <v>1142</v>
      </c>
      <c r="D3682" s="8">
        <v>133</v>
      </c>
      <c r="E3682" s="8">
        <v>16</v>
      </c>
      <c r="F3682" s="8">
        <v>3</v>
      </c>
      <c r="J3682" s="8"/>
      <c r="Q3682" s="8"/>
      <c r="U3682" s="8"/>
    </row>
    <row r="3683" spans="1:21" x14ac:dyDescent="0.2">
      <c r="A3683" s="6">
        <v>186354</v>
      </c>
      <c r="B3683" s="7">
        <v>40984.044156999866</v>
      </c>
      <c r="C3683" s="8">
        <v>1074</v>
      </c>
      <c r="D3683" s="8">
        <v>138</v>
      </c>
      <c r="E3683" s="8">
        <v>28</v>
      </c>
      <c r="F3683" s="8">
        <v>1</v>
      </c>
      <c r="J3683" s="8"/>
      <c r="Q3683" s="8"/>
      <c r="U3683" s="8"/>
    </row>
    <row r="3684" spans="1:21" x14ac:dyDescent="0.2">
      <c r="A3684" s="6">
        <v>186407</v>
      </c>
      <c r="B3684" s="7">
        <v>40984.415601171269</v>
      </c>
      <c r="C3684" s="8">
        <v>1109</v>
      </c>
      <c r="D3684" s="8">
        <v>149</v>
      </c>
      <c r="E3684" s="8">
        <v>3</v>
      </c>
      <c r="F3684" s="8">
        <v>3</v>
      </c>
      <c r="J3684" s="8"/>
      <c r="Q3684" s="8"/>
      <c r="U3684" s="8"/>
    </row>
    <row r="3685" spans="1:21" x14ac:dyDescent="0.2">
      <c r="A3685" s="6">
        <v>186498</v>
      </c>
      <c r="B3685" s="7">
        <v>40984.713637616565</v>
      </c>
      <c r="C3685" s="8">
        <v>1083</v>
      </c>
      <c r="D3685" s="8">
        <v>171</v>
      </c>
      <c r="E3685" s="8">
        <v>6</v>
      </c>
      <c r="F3685" s="8">
        <v>3</v>
      </c>
      <c r="J3685" s="8"/>
      <c r="Q3685" s="8"/>
      <c r="U3685" s="8"/>
    </row>
    <row r="3686" spans="1:21" x14ac:dyDescent="0.2">
      <c r="A3686" s="6">
        <v>186573</v>
      </c>
      <c r="B3686" s="7">
        <v>40984.771830379039</v>
      </c>
      <c r="C3686" s="8">
        <v>1044</v>
      </c>
      <c r="D3686" s="8">
        <v>181</v>
      </c>
      <c r="E3686" s="8">
        <v>23</v>
      </c>
      <c r="F3686" s="8">
        <v>3</v>
      </c>
      <c r="J3686" s="8"/>
      <c r="Q3686" s="8"/>
      <c r="U3686" s="8"/>
    </row>
    <row r="3687" spans="1:21" x14ac:dyDescent="0.2">
      <c r="A3687" s="6">
        <v>186619</v>
      </c>
      <c r="B3687" s="7">
        <v>40985.090689987846</v>
      </c>
      <c r="C3687" s="8">
        <v>1068</v>
      </c>
      <c r="D3687" s="8">
        <v>183</v>
      </c>
      <c r="E3687" s="8">
        <v>9</v>
      </c>
      <c r="F3687" s="8">
        <v>4</v>
      </c>
      <c r="J3687" s="8"/>
      <c r="Q3687" s="8"/>
      <c r="U3687" s="8"/>
    </row>
    <row r="3688" spans="1:21" x14ac:dyDescent="0.2">
      <c r="A3688" s="6">
        <v>186704</v>
      </c>
      <c r="B3688" s="7">
        <v>40985.107292152919</v>
      </c>
      <c r="C3688" s="8">
        <v>1095</v>
      </c>
      <c r="D3688" s="8">
        <v>177</v>
      </c>
      <c r="E3688" s="8">
        <v>25</v>
      </c>
      <c r="F3688" s="8">
        <v>4</v>
      </c>
      <c r="J3688" s="8"/>
      <c r="Q3688" s="8"/>
      <c r="U3688" s="8"/>
    </row>
    <row r="3689" spans="1:21" x14ac:dyDescent="0.2">
      <c r="A3689" s="6">
        <v>186735</v>
      </c>
      <c r="B3689" s="7">
        <v>40985.138245033449</v>
      </c>
      <c r="C3689" s="8">
        <v>1015</v>
      </c>
      <c r="D3689" s="8">
        <v>182</v>
      </c>
      <c r="E3689" s="8">
        <v>21</v>
      </c>
      <c r="F3689" s="8">
        <v>2</v>
      </c>
      <c r="J3689" s="8"/>
      <c r="Q3689" s="8"/>
      <c r="U3689" s="8"/>
    </row>
    <row r="3690" spans="1:21" x14ac:dyDescent="0.2">
      <c r="A3690" s="6">
        <v>186812</v>
      </c>
      <c r="B3690" s="7">
        <v>40985.331737393775</v>
      </c>
      <c r="C3690" s="8">
        <v>1074</v>
      </c>
      <c r="D3690" s="8">
        <v>175</v>
      </c>
      <c r="E3690" s="8">
        <v>14</v>
      </c>
      <c r="F3690" s="8">
        <v>1</v>
      </c>
      <c r="J3690" s="8"/>
      <c r="Q3690" s="8"/>
      <c r="U3690" s="8"/>
    </row>
    <row r="3691" spans="1:21" x14ac:dyDescent="0.2">
      <c r="A3691" s="6">
        <v>186833</v>
      </c>
      <c r="B3691" s="7">
        <v>40985.441507627133</v>
      </c>
      <c r="C3691" s="8">
        <v>1008</v>
      </c>
      <c r="D3691" s="8">
        <v>173</v>
      </c>
      <c r="E3691" s="8">
        <v>6</v>
      </c>
      <c r="F3691" s="8">
        <v>2</v>
      </c>
      <c r="J3691" s="8"/>
      <c r="Q3691" s="8"/>
      <c r="U3691" s="8"/>
    </row>
    <row r="3692" spans="1:21" x14ac:dyDescent="0.2">
      <c r="A3692" s="6">
        <v>186905</v>
      </c>
      <c r="B3692" s="7">
        <v>40985.469320593962</v>
      </c>
      <c r="C3692" s="8">
        <v>1110</v>
      </c>
      <c r="D3692" s="8">
        <v>142</v>
      </c>
      <c r="E3692" s="8">
        <v>2</v>
      </c>
      <c r="F3692" s="8">
        <v>4</v>
      </c>
      <c r="J3692" s="8"/>
      <c r="Q3692" s="8"/>
      <c r="U3692" s="8"/>
    </row>
    <row r="3693" spans="1:21" x14ac:dyDescent="0.2">
      <c r="A3693" s="6">
        <v>186934</v>
      </c>
      <c r="B3693" s="7">
        <v>40985.557871523815</v>
      </c>
      <c r="C3693" s="8">
        <v>1059</v>
      </c>
      <c r="D3693" s="8">
        <v>173</v>
      </c>
      <c r="E3693" s="8">
        <v>15</v>
      </c>
      <c r="F3693" s="8">
        <v>2</v>
      </c>
      <c r="J3693" s="8"/>
      <c r="Q3693" s="8"/>
      <c r="U3693" s="8"/>
    </row>
    <row r="3694" spans="1:21" x14ac:dyDescent="0.2">
      <c r="A3694" s="6">
        <v>187031</v>
      </c>
      <c r="B3694" s="7">
        <v>40986.216157486095</v>
      </c>
      <c r="C3694" s="8">
        <v>1035</v>
      </c>
      <c r="D3694" s="8">
        <v>140</v>
      </c>
      <c r="E3694" s="8">
        <v>19</v>
      </c>
      <c r="F3694" s="8">
        <v>4</v>
      </c>
      <c r="J3694" s="8"/>
      <c r="Q3694" s="8"/>
      <c r="U3694" s="8"/>
    </row>
    <row r="3695" spans="1:21" x14ac:dyDescent="0.2">
      <c r="A3695" s="6">
        <v>187086</v>
      </c>
      <c r="B3695" s="7">
        <v>40986.431212488686</v>
      </c>
      <c r="C3695" s="8">
        <v>1140</v>
      </c>
      <c r="D3695" s="8">
        <v>181</v>
      </c>
      <c r="E3695" s="8">
        <v>24</v>
      </c>
      <c r="F3695" s="8">
        <v>1</v>
      </c>
      <c r="J3695" s="8"/>
      <c r="Q3695" s="8"/>
      <c r="U3695" s="8"/>
    </row>
    <row r="3696" spans="1:21" x14ac:dyDescent="0.2">
      <c r="A3696" s="6">
        <v>187099</v>
      </c>
      <c r="B3696" s="7">
        <v>40986.457015847329</v>
      </c>
      <c r="C3696" s="8">
        <v>1102</v>
      </c>
      <c r="D3696" s="8">
        <v>191</v>
      </c>
      <c r="E3696" s="8">
        <v>6</v>
      </c>
      <c r="F3696" s="8">
        <v>1</v>
      </c>
      <c r="J3696" s="8"/>
      <c r="Q3696" s="8"/>
      <c r="U3696" s="8"/>
    </row>
    <row r="3697" spans="1:21" x14ac:dyDescent="0.2">
      <c r="A3697" s="6">
        <v>187183</v>
      </c>
      <c r="B3697" s="7">
        <v>40986.888964263751</v>
      </c>
      <c r="C3697" s="8">
        <v>1123</v>
      </c>
      <c r="D3697" s="8">
        <v>184</v>
      </c>
      <c r="E3697" s="8">
        <v>21</v>
      </c>
      <c r="F3697" s="8">
        <v>1</v>
      </c>
      <c r="J3697" s="8"/>
      <c r="Q3697" s="8"/>
      <c r="U3697" s="8"/>
    </row>
    <row r="3698" spans="1:21" x14ac:dyDescent="0.2">
      <c r="A3698" s="6">
        <v>187205</v>
      </c>
      <c r="B3698" s="7">
        <v>40987.019108766704</v>
      </c>
      <c r="C3698" s="8">
        <v>1091</v>
      </c>
      <c r="D3698" s="8">
        <v>132</v>
      </c>
      <c r="E3698" s="8">
        <v>6</v>
      </c>
      <c r="F3698" s="8">
        <v>1</v>
      </c>
      <c r="J3698" s="8"/>
      <c r="Q3698" s="8"/>
      <c r="U3698" s="8"/>
    </row>
    <row r="3699" spans="1:21" x14ac:dyDescent="0.2">
      <c r="A3699" s="6">
        <v>187286</v>
      </c>
      <c r="B3699" s="7">
        <v>40987.332523340177</v>
      </c>
      <c r="C3699" s="8">
        <v>1150</v>
      </c>
      <c r="D3699" s="8">
        <v>179</v>
      </c>
      <c r="E3699" s="8">
        <v>12</v>
      </c>
      <c r="F3699" s="8">
        <v>4</v>
      </c>
      <c r="J3699" s="8"/>
      <c r="Q3699" s="8"/>
      <c r="U3699" s="8"/>
    </row>
    <row r="3700" spans="1:21" x14ac:dyDescent="0.2">
      <c r="A3700" s="6">
        <v>187377</v>
      </c>
      <c r="B3700" s="7">
        <v>40987.723329855355</v>
      </c>
      <c r="C3700" s="8">
        <v>1064</v>
      </c>
      <c r="D3700" s="8">
        <v>179</v>
      </c>
      <c r="E3700" s="8">
        <v>2</v>
      </c>
      <c r="F3700" s="8">
        <v>1</v>
      </c>
      <c r="J3700" s="8"/>
      <c r="Q3700" s="8"/>
      <c r="U3700" s="8"/>
    </row>
    <row r="3701" spans="1:21" x14ac:dyDescent="0.2">
      <c r="A3701" s="6">
        <v>187401</v>
      </c>
      <c r="B3701" s="7">
        <v>40987.852381697259</v>
      </c>
      <c r="C3701" s="8">
        <v>1113</v>
      </c>
      <c r="D3701" s="8">
        <v>139</v>
      </c>
      <c r="E3701" s="8">
        <v>21</v>
      </c>
      <c r="F3701" s="8">
        <v>2</v>
      </c>
      <c r="J3701" s="8"/>
      <c r="Q3701" s="8"/>
      <c r="U3701" s="8"/>
    </row>
    <row r="3702" spans="1:21" x14ac:dyDescent="0.2">
      <c r="A3702" s="6">
        <v>187424</v>
      </c>
      <c r="B3702" s="7">
        <v>40987.979373606591</v>
      </c>
      <c r="C3702" s="8">
        <v>1060</v>
      </c>
      <c r="D3702" s="8">
        <v>177</v>
      </c>
      <c r="E3702" s="8">
        <v>10</v>
      </c>
      <c r="F3702" s="8">
        <v>3</v>
      </c>
      <c r="J3702" s="8"/>
      <c r="Q3702" s="8"/>
      <c r="U3702" s="8"/>
    </row>
    <row r="3703" spans="1:21" x14ac:dyDescent="0.2">
      <c r="A3703" s="6">
        <v>187498</v>
      </c>
      <c r="B3703" s="7">
        <v>40988.467137856125</v>
      </c>
      <c r="C3703" s="8">
        <v>1038</v>
      </c>
      <c r="D3703" s="8">
        <v>172</v>
      </c>
      <c r="E3703" s="8">
        <v>30</v>
      </c>
      <c r="F3703" s="8">
        <v>1</v>
      </c>
      <c r="J3703" s="8"/>
      <c r="Q3703" s="8"/>
      <c r="U3703" s="8"/>
    </row>
    <row r="3704" spans="1:21" x14ac:dyDescent="0.2">
      <c r="A3704" s="6">
        <v>187542</v>
      </c>
      <c r="B3704" s="7">
        <v>40988.660806847955</v>
      </c>
      <c r="C3704" s="8">
        <v>1011</v>
      </c>
      <c r="D3704" s="8">
        <v>187</v>
      </c>
      <c r="E3704" s="8">
        <v>1</v>
      </c>
      <c r="F3704" s="8">
        <v>1</v>
      </c>
      <c r="J3704" s="8"/>
      <c r="Q3704" s="8"/>
      <c r="U3704" s="8"/>
    </row>
    <row r="3705" spans="1:21" x14ac:dyDescent="0.2">
      <c r="A3705" s="6">
        <v>187570</v>
      </c>
      <c r="B3705" s="7">
        <v>40988.700087698475</v>
      </c>
      <c r="C3705" s="8">
        <v>1113</v>
      </c>
      <c r="D3705" s="8">
        <v>167</v>
      </c>
      <c r="E3705" s="8">
        <v>20</v>
      </c>
      <c r="F3705" s="8">
        <v>3</v>
      </c>
      <c r="J3705" s="8"/>
      <c r="Q3705" s="8"/>
      <c r="U3705" s="8"/>
    </row>
    <row r="3706" spans="1:21" x14ac:dyDescent="0.2">
      <c r="A3706" s="6">
        <v>187591</v>
      </c>
      <c r="B3706" s="7">
        <v>40988.703200652708</v>
      </c>
      <c r="C3706" s="8">
        <v>1099</v>
      </c>
      <c r="D3706" s="8">
        <v>138</v>
      </c>
      <c r="E3706" s="8">
        <v>26</v>
      </c>
      <c r="F3706" s="8">
        <v>2</v>
      </c>
      <c r="J3706" s="8"/>
      <c r="Q3706" s="8"/>
      <c r="U3706" s="8"/>
    </row>
    <row r="3707" spans="1:21" x14ac:dyDescent="0.2">
      <c r="A3707" s="6">
        <v>187617</v>
      </c>
      <c r="B3707" s="7">
        <v>40988.840311494736</v>
      </c>
      <c r="C3707" s="8">
        <v>1150</v>
      </c>
      <c r="D3707" s="8">
        <v>191</v>
      </c>
      <c r="E3707" s="8">
        <v>7</v>
      </c>
      <c r="F3707" s="8">
        <v>1</v>
      </c>
      <c r="J3707" s="8"/>
      <c r="Q3707" s="8"/>
      <c r="U3707" s="8"/>
    </row>
    <row r="3708" spans="1:21" x14ac:dyDescent="0.2">
      <c r="A3708" s="6">
        <v>187684</v>
      </c>
      <c r="B3708" s="7">
        <v>40989.197898307757</v>
      </c>
      <c r="C3708" s="8">
        <v>1050</v>
      </c>
      <c r="D3708" s="8">
        <v>186</v>
      </c>
      <c r="E3708" s="8">
        <v>30</v>
      </c>
      <c r="F3708" s="8">
        <v>4</v>
      </c>
      <c r="J3708" s="8"/>
      <c r="Q3708" s="8"/>
      <c r="U3708" s="8"/>
    </row>
    <row r="3709" spans="1:21" x14ac:dyDescent="0.2">
      <c r="A3709" s="6">
        <v>187717</v>
      </c>
      <c r="B3709" s="7">
        <v>40989.223726750562</v>
      </c>
      <c r="C3709" s="8">
        <v>1032</v>
      </c>
      <c r="D3709" s="8">
        <v>177</v>
      </c>
      <c r="E3709" s="8">
        <v>1</v>
      </c>
      <c r="F3709" s="8">
        <v>4</v>
      </c>
      <c r="J3709" s="8"/>
      <c r="Q3709" s="8"/>
      <c r="U3709" s="8"/>
    </row>
    <row r="3710" spans="1:21" x14ac:dyDescent="0.2">
      <c r="A3710" s="6">
        <v>187763</v>
      </c>
      <c r="B3710" s="7">
        <v>40989.340773558826</v>
      </c>
      <c r="C3710" s="8">
        <v>1024</v>
      </c>
      <c r="D3710" s="8">
        <v>192</v>
      </c>
      <c r="E3710" s="8">
        <v>27</v>
      </c>
      <c r="F3710" s="8">
        <v>2</v>
      </c>
      <c r="J3710" s="8"/>
      <c r="Q3710" s="8"/>
      <c r="U3710" s="8"/>
    </row>
    <row r="3711" spans="1:21" x14ac:dyDescent="0.2">
      <c r="A3711" s="6">
        <v>187855</v>
      </c>
      <c r="B3711" s="7">
        <v>40989.370645556839</v>
      </c>
      <c r="C3711" s="8">
        <v>1073</v>
      </c>
      <c r="D3711" s="8">
        <v>166</v>
      </c>
      <c r="E3711" s="8">
        <v>29</v>
      </c>
      <c r="F3711" s="8">
        <v>1</v>
      </c>
      <c r="J3711" s="8"/>
      <c r="Q3711" s="8"/>
      <c r="U3711" s="8"/>
    </row>
    <row r="3712" spans="1:21" x14ac:dyDescent="0.2">
      <c r="A3712" s="6">
        <v>187938</v>
      </c>
      <c r="B3712" s="7">
        <v>40989.705182600359</v>
      </c>
      <c r="C3712" s="8">
        <v>1122</v>
      </c>
      <c r="D3712" s="8">
        <v>156</v>
      </c>
      <c r="E3712" s="8">
        <v>15</v>
      </c>
      <c r="F3712" s="8">
        <v>2</v>
      </c>
      <c r="J3712" s="8"/>
      <c r="Q3712" s="8"/>
      <c r="U3712" s="8"/>
    </row>
    <row r="3713" spans="1:21" x14ac:dyDescent="0.2">
      <c r="A3713" s="6">
        <v>187990</v>
      </c>
      <c r="B3713" s="7">
        <v>40989.72689864671</v>
      </c>
      <c r="C3713" s="8">
        <v>1024</v>
      </c>
      <c r="D3713" s="8">
        <v>132</v>
      </c>
      <c r="E3713" s="8">
        <v>12</v>
      </c>
      <c r="F3713" s="8">
        <v>2</v>
      </c>
      <c r="J3713" s="8"/>
      <c r="Q3713" s="8"/>
      <c r="U3713" s="8"/>
    </row>
    <row r="3714" spans="1:21" x14ac:dyDescent="0.2">
      <c r="A3714" s="6">
        <v>188065</v>
      </c>
      <c r="B3714" s="7">
        <v>40989.747817468546</v>
      </c>
      <c r="C3714" s="8">
        <v>1139</v>
      </c>
      <c r="D3714" s="8">
        <v>156</v>
      </c>
      <c r="E3714" s="8">
        <v>1</v>
      </c>
      <c r="F3714" s="8">
        <v>4</v>
      </c>
      <c r="J3714" s="8"/>
      <c r="Q3714" s="8"/>
      <c r="U3714" s="8"/>
    </row>
    <row r="3715" spans="1:21" x14ac:dyDescent="0.2">
      <c r="A3715" s="6">
        <v>188109</v>
      </c>
      <c r="B3715" s="7">
        <v>40989.96552614704</v>
      </c>
      <c r="C3715" s="8">
        <v>1030</v>
      </c>
      <c r="D3715" s="8">
        <v>175</v>
      </c>
      <c r="E3715" s="8">
        <v>23</v>
      </c>
      <c r="F3715" s="8">
        <v>1</v>
      </c>
      <c r="J3715" s="8"/>
      <c r="Q3715" s="8"/>
      <c r="U3715" s="8"/>
    </row>
    <row r="3716" spans="1:21" x14ac:dyDescent="0.2">
      <c r="A3716" s="6">
        <v>188123</v>
      </c>
      <c r="B3716" s="7">
        <v>40990.015123222234</v>
      </c>
      <c r="C3716" s="8">
        <v>1068</v>
      </c>
      <c r="D3716" s="8">
        <v>135</v>
      </c>
      <c r="E3716" s="8">
        <v>4</v>
      </c>
      <c r="F3716" s="8">
        <v>4</v>
      </c>
      <c r="J3716" s="8"/>
      <c r="Q3716" s="8"/>
      <c r="U3716" s="8"/>
    </row>
    <row r="3717" spans="1:21" x14ac:dyDescent="0.2">
      <c r="A3717" s="6">
        <v>188195</v>
      </c>
      <c r="B3717" s="7">
        <v>40990.392053560623</v>
      </c>
      <c r="C3717" s="8">
        <v>1098</v>
      </c>
      <c r="D3717" s="8">
        <v>156</v>
      </c>
      <c r="E3717" s="8">
        <v>1</v>
      </c>
      <c r="F3717" s="8">
        <v>2</v>
      </c>
      <c r="J3717" s="8"/>
      <c r="Q3717" s="8"/>
      <c r="U3717" s="8"/>
    </row>
    <row r="3718" spans="1:21" x14ac:dyDescent="0.2">
      <c r="A3718" s="6">
        <v>188280</v>
      </c>
      <c r="B3718" s="7">
        <v>40990.882548930735</v>
      </c>
      <c r="C3718" s="8">
        <v>1096</v>
      </c>
      <c r="D3718" s="8">
        <v>183</v>
      </c>
      <c r="E3718" s="8">
        <v>15</v>
      </c>
      <c r="F3718" s="8">
        <v>1</v>
      </c>
      <c r="J3718" s="8"/>
      <c r="Q3718" s="8"/>
      <c r="U3718" s="8"/>
    </row>
    <row r="3719" spans="1:21" x14ac:dyDescent="0.2">
      <c r="A3719" s="6">
        <v>188315</v>
      </c>
      <c r="B3719" s="7">
        <v>40991.020798842386</v>
      </c>
      <c r="C3719" s="8">
        <v>1081</v>
      </c>
      <c r="D3719" s="8">
        <v>152</v>
      </c>
      <c r="E3719" s="8">
        <v>25</v>
      </c>
      <c r="F3719" s="8">
        <v>3</v>
      </c>
      <c r="J3719" s="8"/>
      <c r="Q3719" s="8"/>
      <c r="U3719" s="8"/>
    </row>
    <row r="3720" spans="1:21" x14ac:dyDescent="0.2">
      <c r="A3720" s="6">
        <v>188338</v>
      </c>
      <c r="B3720" s="7">
        <v>40991.113491197102</v>
      </c>
      <c r="C3720" s="8">
        <v>1006</v>
      </c>
      <c r="D3720" s="8">
        <v>186</v>
      </c>
      <c r="E3720" s="8">
        <v>3</v>
      </c>
      <c r="F3720" s="8">
        <v>2</v>
      </c>
      <c r="J3720" s="8"/>
      <c r="Q3720" s="8"/>
      <c r="U3720" s="8"/>
    </row>
    <row r="3721" spans="1:21" x14ac:dyDescent="0.2">
      <c r="A3721" s="6">
        <v>188346</v>
      </c>
      <c r="B3721" s="7">
        <v>40991.153531863165</v>
      </c>
      <c r="C3721" s="8">
        <v>1004</v>
      </c>
      <c r="D3721" s="8">
        <v>144</v>
      </c>
      <c r="E3721" s="8">
        <v>23</v>
      </c>
      <c r="F3721" s="8">
        <v>1</v>
      </c>
      <c r="J3721" s="8"/>
      <c r="Q3721" s="8"/>
      <c r="U3721" s="8"/>
    </row>
    <row r="3722" spans="1:21" x14ac:dyDescent="0.2">
      <c r="A3722" s="6">
        <v>188379</v>
      </c>
      <c r="B3722" s="7">
        <v>40991.305076242883</v>
      </c>
      <c r="C3722" s="8">
        <v>1105</v>
      </c>
      <c r="D3722" s="8">
        <v>137</v>
      </c>
      <c r="E3722" s="8">
        <v>27</v>
      </c>
      <c r="F3722" s="8">
        <v>2</v>
      </c>
      <c r="J3722" s="8"/>
      <c r="Q3722" s="8"/>
      <c r="U3722" s="8"/>
    </row>
    <row r="3723" spans="1:21" x14ac:dyDescent="0.2">
      <c r="A3723" s="6">
        <v>188427</v>
      </c>
      <c r="B3723" s="7">
        <v>40991.437014890784</v>
      </c>
      <c r="C3723" s="8">
        <v>1041</v>
      </c>
      <c r="D3723" s="8">
        <v>173</v>
      </c>
      <c r="E3723" s="8">
        <v>10</v>
      </c>
      <c r="F3723" s="8">
        <v>4</v>
      </c>
      <c r="J3723" s="8"/>
      <c r="Q3723" s="8"/>
      <c r="U3723" s="8"/>
    </row>
    <row r="3724" spans="1:21" x14ac:dyDescent="0.2">
      <c r="A3724" s="6">
        <v>188460</v>
      </c>
      <c r="B3724" s="7">
        <v>40991.547139925635</v>
      </c>
      <c r="C3724" s="8">
        <v>1003</v>
      </c>
      <c r="D3724" s="8">
        <v>138</v>
      </c>
      <c r="E3724" s="8">
        <v>19</v>
      </c>
      <c r="F3724" s="8">
        <v>4</v>
      </c>
      <c r="J3724" s="8"/>
      <c r="Q3724" s="8"/>
      <c r="U3724" s="8"/>
    </row>
    <row r="3725" spans="1:21" x14ac:dyDescent="0.2">
      <c r="A3725" s="6">
        <v>188475</v>
      </c>
      <c r="B3725" s="7">
        <v>40991.648214006207</v>
      </c>
      <c r="C3725" s="8">
        <v>1067</v>
      </c>
      <c r="D3725" s="8">
        <v>140</v>
      </c>
      <c r="E3725" s="8">
        <v>24</v>
      </c>
      <c r="F3725" s="8">
        <v>3</v>
      </c>
      <c r="J3725" s="8"/>
      <c r="Q3725" s="8"/>
      <c r="U3725" s="8"/>
    </row>
    <row r="3726" spans="1:21" x14ac:dyDescent="0.2">
      <c r="A3726" s="6">
        <v>188527</v>
      </c>
      <c r="B3726" s="7">
        <v>40991.978248552841</v>
      </c>
      <c r="C3726" s="8">
        <v>1041</v>
      </c>
      <c r="D3726" s="8">
        <v>154</v>
      </c>
      <c r="E3726" s="8">
        <v>13</v>
      </c>
      <c r="F3726" s="8">
        <v>2</v>
      </c>
      <c r="J3726" s="8"/>
      <c r="Q3726" s="8"/>
      <c r="U3726" s="8"/>
    </row>
    <row r="3727" spans="1:21" x14ac:dyDescent="0.2">
      <c r="A3727" s="6">
        <v>188602</v>
      </c>
      <c r="B3727" s="7">
        <v>40992.15685098133</v>
      </c>
      <c r="C3727" s="8">
        <v>1149</v>
      </c>
      <c r="D3727" s="8">
        <v>177</v>
      </c>
      <c r="E3727" s="8">
        <v>12</v>
      </c>
      <c r="F3727" s="8">
        <v>2</v>
      </c>
      <c r="J3727" s="8"/>
      <c r="Q3727" s="8"/>
      <c r="U3727" s="8"/>
    </row>
    <row r="3728" spans="1:21" x14ac:dyDescent="0.2">
      <c r="A3728" s="6">
        <v>188630</v>
      </c>
      <c r="B3728" s="7">
        <v>40992.318763403076</v>
      </c>
      <c r="C3728" s="8">
        <v>1016</v>
      </c>
      <c r="D3728" s="8">
        <v>141</v>
      </c>
      <c r="E3728" s="8">
        <v>10</v>
      </c>
      <c r="F3728" s="8">
        <v>4</v>
      </c>
      <c r="J3728" s="8"/>
      <c r="Q3728" s="8"/>
      <c r="U3728" s="8"/>
    </row>
    <row r="3729" spans="1:21" x14ac:dyDescent="0.2">
      <c r="A3729" s="6">
        <v>188712</v>
      </c>
      <c r="B3729" s="7">
        <v>40992.595228337268</v>
      </c>
      <c r="C3729" s="8">
        <v>1021</v>
      </c>
      <c r="D3729" s="8">
        <v>185</v>
      </c>
      <c r="E3729" s="8">
        <v>25</v>
      </c>
      <c r="F3729" s="8">
        <v>3</v>
      </c>
      <c r="J3729" s="8"/>
      <c r="Q3729" s="8"/>
      <c r="U3729" s="8"/>
    </row>
    <row r="3730" spans="1:21" x14ac:dyDescent="0.2">
      <c r="A3730" s="6">
        <v>188772</v>
      </c>
      <c r="B3730" s="7">
        <v>40992.782404063844</v>
      </c>
      <c r="C3730" s="8">
        <v>1015</v>
      </c>
      <c r="D3730" s="8">
        <v>165</v>
      </c>
      <c r="E3730" s="8">
        <v>12</v>
      </c>
      <c r="F3730" s="8">
        <v>1</v>
      </c>
      <c r="J3730" s="8"/>
      <c r="Q3730" s="8"/>
      <c r="U3730" s="8"/>
    </row>
    <row r="3731" spans="1:21" x14ac:dyDescent="0.2">
      <c r="A3731" s="6">
        <v>188828</v>
      </c>
      <c r="B3731" s="7">
        <v>40993.133617308682</v>
      </c>
      <c r="C3731" s="8">
        <v>1012</v>
      </c>
      <c r="D3731" s="8">
        <v>151</v>
      </c>
      <c r="E3731" s="8">
        <v>16</v>
      </c>
      <c r="F3731" s="8">
        <v>2</v>
      </c>
      <c r="J3731" s="8"/>
      <c r="Q3731" s="8"/>
      <c r="U3731" s="8"/>
    </row>
    <row r="3732" spans="1:21" x14ac:dyDescent="0.2">
      <c r="A3732" s="6">
        <v>188840</v>
      </c>
      <c r="B3732" s="7">
        <v>40993.209702931774</v>
      </c>
      <c r="C3732" s="8">
        <v>1056</v>
      </c>
      <c r="D3732" s="8">
        <v>175</v>
      </c>
      <c r="E3732" s="8">
        <v>22</v>
      </c>
      <c r="F3732" s="8">
        <v>2</v>
      </c>
      <c r="J3732" s="8"/>
      <c r="Q3732" s="8"/>
      <c r="U3732" s="8"/>
    </row>
    <row r="3733" spans="1:21" x14ac:dyDescent="0.2">
      <c r="A3733" s="6">
        <v>188937</v>
      </c>
      <c r="B3733" s="7">
        <v>40993.498074886149</v>
      </c>
      <c r="C3733" s="8">
        <v>1020</v>
      </c>
      <c r="D3733" s="8">
        <v>167</v>
      </c>
      <c r="E3733" s="8">
        <v>6</v>
      </c>
      <c r="F3733" s="8">
        <v>3</v>
      </c>
      <c r="J3733" s="8"/>
      <c r="Q3733" s="8"/>
      <c r="U3733" s="8"/>
    </row>
    <row r="3734" spans="1:21" x14ac:dyDescent="0.2">
      <c r="A3734" s="6">
        <v>189037</v>
      </c>
      <c r="B3734" s="7">
        <v>40993.898826777586</v>
      </c>
      <c r="C3734" s="8">
        <v>1007</v>
      </c>
      <c r="D3734" s="8">
        <v>173</v>
      </c>
      <c r="E3734" s="8">
        <v>4</v>
      </c>
      <c r="F3734" s="8">
        <v>1</v>
      </c>
      <c r="J3734" s="8"/>
      <c r="Q3734" s="8"/>
      <c r="U3734" s="8"/>
    </row>
    <row r="3735" spans="1:21" x14ac:dyDescent="0.2">
      <c r="A3735" s="6">
        <v>189069</v>
      </c>
      <c r="B3735" s="7">
        <v>40993.992304282052</v>
      </c>
      <c r="C3735" s="8">
        <v>1013</v>
      </c>
      <c r="D3735" s="8">
        <v>185</v>
      </c>
      <c r="E3735" s="8">
        <v>6</v>
      </c>
      <c r="F3735" s="8">
        <v>3</v>
      </c>
      <c r="J3735" s="8"/>
      <c r="Q3735" s="8"/>
      <c r="U3735" s="8"/>
    </row>
    <row r="3736" spans="1:21" x14ac:dyDescent="0.2">
      <c r="A3736" s="6">
        <v>189127</v>
      </c>
      <c r="B3736" s="7">
        <v>40994.0982853444</v>
      </c>
      <c r="C3736" s="8">
        <v>1057</v>
      </c>
      <c r="D3736" s="8">
        <v>178</v>
      </c>
      <c r="E3736" s="8">
        <v>16</v>
      </c>
      <c r="F3736" s="8">
        <v>3</v>
      </c>
      <c r="J3736" s="8"/>
      <c r="Q3736" s="8"/>
      <c r="U3736" s="8"/>
    </row>
    <row r="3737" spans="1:21" x14ac:dyDescent="0.2">
      <c r="A3737" s="6">
        <v>189183</v>
      </c>
      <c r="B3737" s="7">
        <v>40994.383319015535</v>
      </c>
      <c r="C3737" s="8">
        <v>1082</v>
      </c>
      <c r="D3737" s="8">
        <v>164</v>
      </c>
      <c r="E3737" s="8">
        <v>15</v>
      </c>
      <c r="F3737" s="8">
        <v>2</v>
      </c>
      <c r="J3737" s="8"/>
      <c r="Q3737" s="8"/>
      <c r="U3737" s="8"/>
    </row>
    <row r="3738" spans="1:21" x14ac:dyDescent="0.2">
      <c r="A3738" s="6">
        <v>189194</v>
      </c>
      <c r="B3738" s="7">
        <v>40994.406671661811</v>
      </c>
      <c r="C3738" s="8">
        <v>1016</v>
      </c>
      <c r="D3738" s="8">
        <v>170</v>
      </c>
      <c r="E3738" s="8">
        <v>19</v>
      </c>
      <c r="F3738" s="8">
        <v>2</v>
      </c>
      <c r="J3738" s="8"/>
      <c r="Q3738" s="8"/>
      <c r="U3738" s="8"/>
    </row>
    <row r="3739" spans="1:21" x14ac:dyDescent="0.2">
      <c r="A3739" s="6">
        <v>189275</v>
      </c>
      <c r="B3739" s="7">
        <v>40994.933932385356</v>
      </c>
      <c r="C3739" s="8">
        <v>1074</v>
      </c>
      <c r="D3739" s="8">
        <v>156</v>
      </c>
      <c r="E3739" s="8">
        <v>23</v>
      </c>
      <c r="F3739" s="8">
        <v>2</v>
      </c>
      <c r="J3739" s="8"/>
      <c r="Q3739" s="8"/>
      <c r="U3739" s="8"/>
    </row>
    <row r="3740" spans="1:21" x14ac:dyDescent="0.2">
      <c r="A3740" s="6">
        <v>189282</v>
      </c>
      <c r="B3740" s="7">
        <v>40994.945220332927</v>
      </c>
      <c r="C3740" s="8">
        <v>1023</v>
      </c>
      <c r="D3740" s="8">
        <v>170</v>
      </c>
      <c r="E3740" s="8">
        <v>14</v>
      </c>
      <c r="F3740" s="8">
        <v>3</v>
      </c>
      <c r="J3740" s="8"/>
      <c r="Q3740" s="8"/>
      <c r="U3740" s="8"/>
    </row>
    <row r="3741" spans="1:21" x14ac:dyDescent="0.2">
      <c r="A3741" s="6">
        <v>189364</v>
      </c>
      <c r="B3741" s="7">
        <v>40995.443346858228</v>
      </c>
      <c r="C3741" s="8">
        <v>1133</v>
      </c>
      <c r="D3741" s="8">
        <v>138</v>
      </c>
      <c r="E3741" s="8">
        <v>18</v>
      </c>
      <c r="F3741" s="8">
        <v>1</v>
      </c>
      <c r="J3741" s="8"/>
      <c r="Q3741" s="8"/>
      <c r="U3741" s="8"/>
    </row>
    <row r="3742" spans="1:21" x14ac:dyDescent="0.2">
      <c r="A3742" s="6">
        <v>189369</v>
      </c>
      <c r="B3742" s="7">
        <v>40995.454730918711</v>
      </c>
      <c r="C3742" s="8">
        <v>1071</v>
      </c>
      <c r="D3742" s="8">
        <v>192</v>
      </c>
      <c r="E3742" s="8">
        <v>27</v>
      </c>
      <c r="F3742" s="8">
        <v>4</v>
      </c>
      <c r="J3742" s="8"/>
      <c r="Q3742" s="8"/>
      <c r="U3742" s="8"/>
    </row>
    <row r="3743" spans="1:21" x14ac:dyDescent="0.2">
      <c r="A3743" s="6">
        <v>189388</v>
      </c>
      <c r="B3743" s="7">
        <v>40995.501402601454</v>
      </c>
      <c r="C3743" s="8">
        <v>1137</v>
      </c>
      <c r="D3743" s="8">
        <v>186</v>
      </c>
      <c r="E3743" s="8">
        <v>24</v>
      </c>
      <c r="F3743" s="8">
        <v>4</v>
      </c>
      <c r="J3743" s="8"/>
      <c r="Q3743" s="8"/>
      <c r="U3743" s="8"/>
    </row>
    <row r="3744" spans="1:21" x14ac:dyDescent="0.2">
      <c r="A3744" s="6">
        <v>189452</v>
      </c>
      <c r="B3744" s="7">
        <v>40995.794582562572</v>
      </c>
      <c r="C3744" s="8">
        <v>1046</v>
      </c>
      <c r="D3744" s="8">
        <v>177</v>
      </c>
      <c r="E3744" s="8">
        <v>7</v>
      </c>
      <c r="F3744" s="8">
        <v>3</v>
      </c>
      <c r="J3744" s="8"/>
      <c r="Q3744" s="8"/>
      <c r="U3744" s="8"/>
    </row>
    <row r="3745" spans="1:21" x14ac:dyDescent="0.2">
      <c r="A3745" s="6">
        <v>189542</v>
      </c>
      <c r="B3745" s="7">
        <v>40995.937710269405</v>
      </c>
      <c r="C3745" s="8">
        <v>1138</v>
      </c>
      <c r="D3745" s="8">
        <v>157</v>
      </c>
      <c r="E3745" s="8">
        <v>21</v>
      </c>
      <c r="F3745" s="8">
        <v>3</v>
      </c>
      <c r="J3745" s="8"/>
      <c r="Q3745" s="8"/>
      <c r="U3745" s="8"/>
    </row>
    <row r="3746" spans="1:21" x14ac:dyDescent="0.2">
      <c r="A3746" s="6">
        <v>189630</v>
      </c>
      <c r="B3746" s="7">
        <v>40996.344160013228</v>
      </c>
      <c r="C3746" s="8">
        <v>1090</v>
      </c>
      <c r="D3746" s="8">
        <v>167</v>
      </c>
      <c r="E3746" s="8">
        <v>9</v>
      </c>
      <c r="F3746" s="8">
        <v>1</v>
      </c>
      <c r="J3746" s="8"/>
      <c r="Q3746" s="8"/>
      <c r="U3746" s="8"/>
    </row>
    <row r="3747" spans="1:21" x14ac:dyDescent="0.2">
      <c r="A3747" s="6">
        <v>189720</v>
      </c>
      <c r="B3747" s="7">
        <v>40996.555167586725</v>
      </c>
      <c r="C3747" s="8">
        <v>1065</v>
      </c>
      <c r="D3747" s="8">
        <v>167</v>
      </c>
      <c r="E3747" s="8">
        <v>13</v>
      </c>
      <c r="F3747" s="8">
        <v>2</v>
      </c>
      <c r="J3747" s="8"/>
      <c r="Q3747" s="8"/>
      <c r="U3747" s="8"/>
    </row>
    <row r="3748" spans="1:21" x14ac:dyDescent="0.2">
      <c r="A3748" s="6">
        <v>189794</v>
      </c>
      <c r="B3748" s="7">
        <v>40996.805549639605</v>
      </c>
      <c r="C3748" s="8">
        <v>1038</v>
      </c>
      <c r="D3748" s="8">
        <v>188</v>
      </c>
      <c r="E3748" s="8">
        <v>16</v>
      </c>
      <c r="F3748" s="8">
        <v>3</v>
      </c>
      <c r="J3748" s="8"/>
      <c r="Q3748" s="8"/>
      <c r="U3748" s="8"/>
    </row>
    <row r="3749" spans="1:21" x14ac:dyDescent="0.2">
      <c r="A3749" s="6">
        <v>189884</v>
      </c>
      <c r="B3749" s="7">
        <v>40997.159828501033</v>
      </c>
      <c r="C3749" s="8">
        <v>1037</v>
      </c>
      <c r="D3749" s="8">
        <v>136</v>
      </c>
      <c r="E3749" s="8">
        <v>1</v>
      </c>
      <c r="F3749" s="8">
        <v>4</v>
      </c>
      <c r="J3749" s="8"/>
      <c r="Q3749" s="8"/>
      <c r="U3749" s="8"/>
    </row>
    <row r="3750" spans="1:21" x14ac:dyDescent="0.2">
      <c r="A3750" s="6">
        <v>189898</v>
      </c>
      <c r="B3750" s="7">
        <v>40997.203277156434</v>
      </c>
      <c r="C3750" s="8">
        <v>1116</v>
      </c>
      <c r="D3750" s="8">
        <v>146</v>
      </c>
      <c r="E3750" s="8">
        <v>30</v>
      </c>
      <c r="F3750" s="8">
        <v>3</v>
      </c>
      <c r="J3750" s="8"/>
      <c r="Q3750" s="8"/>
      <c r="U3750" s="8"/>
    </row>
    <row r="3751" spans="1:21" x14ac:dyDescent="0.2">
      <c r="A3751" s="6">
        <v>189920</v>
      </c>
      <c r="B3751" s="7">
        <v>40997.287054289154</v>
      </c>
      <c r="C3751" s="8">
        <v>1070</v>
      </c>
      <c r="D3751" s="8">
        <v>148</v>
      </c>
      <c r="E3751" s="8">
        <v>17</v>
      </c>
      <c r="F3751" s="8">
        <v>2</v>
      </c>
      <c r="J3751" s="8"/>
      <c r="Q3751" s="8"/>
      <c r="U3751" s="8"/>
    </row>
    <row r="3752" spans="1:21" x14ac:dyDescent="0.2">
      <c r="A3752" s="6">
        <v>189933</v>
      </c>
      <c r="B3752" s="7">
        <v>40997.314419000759</v>
      </c>
      <c r="C3752" s="8">
        <v>1109</v>
      </c>
      <c r="D3752" s="8">
        <v>156</v>
      </c>
      <c r="E3752" s="8">
        <v>10</v>
      </c>
      <c r="F3752" s="8">
        <v>2</v>
      </c>
      <c r="J3752" s="8"/>
      <c r="Q3752" s="8"/>
      <c r="U3752" s="8"/>
    </row>
    <row r="3753" spans="1:21" x14ac:dyDescent="0.2">
      <c r="A3753" s="6">
        <v>190024</v>
      </c>
      <c r="B3753" s="7">
        <v>40997.504844654541</v>
      </c>
      <c r="C3753" s="8">
        <v>1011</v>
      </c>
      <c r="D3753" s="8">
        <v>131</v>
      </c>
      <c r="E3753" s="8">
        <v>3</v>
      </c>
      <c r="F3753" s="8">
        <v>3</v>
      </c>
      <c r="J3753" s="8"/>
      <c r="Q3753" s="8"/>
      <c r="U3753" s="8"/>
    </row>
    <row r="3754" spans="1:21" x14ac:dyDescent="0.2">
      <c r="A3754" s="6">
        <v>190029</v>
      </c>
      <c r="B3754" s="7">
        <v>40997.525969746246</v>
      </c>
      <c r="C3754" s="8">
        <v>1013</v>
      </c>
      <c r="D3754" s="8">
        <v>178</v>
      </c>
      <c r="E3754" s="8">
        <v>13</v>
      </c>
      <c r="F3754" s="8">
        <v>2</v>
      </c>
      <c r="J3754" s="8"/>
      <c r="Q3754" s="8"/>
      <c r="U3754" s="8"/>
    </row>
    <row r="3755" spans="1:21" x14ac:dyDescent="0.2">
      <c r="A3755" s="6">
        <v>190074</v>
      </c>
      <c r="B3755" s="7">
        <v>40997.733646116358</v>
      </c>
      <c r="C3755" s="8">
        <v>1016</v>
      </c>
      <c r="D3755" s="8">
        <v>188</v>
      </c>
      <c r="E3755" s="8">
        <v>13</v>
      </c>
      <c r="F3755" s="8">
        <v>2</v>
      </c>
      <c r="J3755" s="8"/>
      <c r="Q3755" s="8"/>
      <c r="U3755" s="8"/>
    </row>
    <row r="3756" spans="1:21" x14ac:dyDescent="0.2">
      <c r="A3756" s="6">
        <v>190078</v>
      </c>
      <c r="B3756" s="7">
        <v>40997.747532621179</v>
      </c>
      <c r="C3756" s="8">
        <v>1120</v>
      </c>
      <c r="D3756" s="8">
        <v>148</v>
      </c>
      <c r="E3756" s="8">
        <v>19</v>
      </c>
      <c r="F3756" s="8">
        <v>3</v>
      </c>
      <c r="J3756" s="8"/>
      <c r="Q3756" s="8"/>
      <c r="U3756" s="8"/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Ans1</vt:lpstr>
      <vt:lpstr>Ans2</vt:lpstr>
      <vt:lpstr>Ans3</vt:lpstr>
      <vt:lpstr>Pharm</vt:lpstr>
    </vt:vector>
  </TitlesOfParts>
  <Company>HUJI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Ben Czaczkes</dc:creator>
  <cp:lastModifiedBy>Dr. Ben Czaczkes</cp:lastModifiedBy>
  <dcterms:created xsi:type="dcterms:W3CDTF">2006-03-19T07:08:54Z</dcterms:created>
  <dcterms:modified xsi:type="dcterms:W3CDTF">2012-06-04T20:13:36Z</dcterms:modified>
</cp:coreProperties>
</file>